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2"/>
  </bookViews>
  <sheets>
    <sheet name="маршрут" sheetId="1" r:id="rId1"/>
    <sheet name="протокол ОФП" sheetId="2" r:id="rId2"/>
    <sheet name="итог" sheetId="3" r:id="rId3"/>
  </sheets>
  <definedNames/>
  <calcPr fullCalcOnLoad="1"/>
</workbook>
</file>

<file path=xl/sharedStrings.xml><?xml version="1.0" encoding="utf-8"?>
<sst xmlns="http://schemas.openxmlformats.org/spreadsheetml/2006/main" count="205" uniqueCount="156">
  <si>
    <t>№</t>
  </si>
  <si>
    <t>СДиЮТиЭ г.Истра</t>
  </si>
  <si>
    <t>№п\п</t>
  </si>
  <si>
    <t>команда</t>
  </si>
  <si>
    <t>сумма</t>
  </si>
  <si>
    <t>место</t>
  </si>
  <si>
    <t>мест</t>
  </si>
  <si>
    <t>группа</t>
  </si>
  <si>
    <t>мл</t>
  </si>
  <si>
    <t>ст</t>
  </si>
  <si>
    <t>Павловская СОШ</t>
  </si>
  <si>
    <t>Новопетровская СОШ</t>
  </si>
  <si>
    <t>СОШ №2</t>
  </si>
  <si>
    <t>СОШ им Чехова</t>
  </si>
  <si>
    <t>Протокол районных соревнований "Школа безопасности"</t>
  </si>
  <si>
    <t>г.Истра стадион</t>
  </si>
  <si>
    <t>старшая группа</t>
  </si>
  <si>
    <t>младшая группа</t>
  </si>
  <si>
    <t>маршрут выживания</t>
  </si>
  <si>
    <t>пожарная эстафета</t>
  </si>
  <si>
    <t>ОФП</t>
  </si>
  <si>
    <t>тест</t>
  </si>
  <si>
    <t>Костровская СОШ</t>
  </si>
  <si>
    <t>Шабалкин Владимир</t>
  </si>
  <si>
    <t>Шабалкин Вячеслав</t>
  </si>
  <si>
    <t>плакат</t>
  </si>
  <si>
    <t>викторина</t>
  </si>
  <si>
    <t>"МАРШРУТ ВЫЖИВАНИЯ"</t>
  </si>
  <si>
    <t>№ п\п</t>
  </si>
  <si>
    <t>баллы на этапах</t>
  </si>
  <si>
    <t>ориент.</t>
  </si>
  <si>
    <t>парал. перила</t>
  </si>
  <si>
    <t>узлы</t>
  </si>
  <si>
    <t>знак</t>
  </si>
  <si>
    <t>ступеньки</t>
  </si>
  <si>
    <t>подъём</t>
  </si>
  <si>
    <t>спасение на воде</t>
  </si>
  <si>
    <t>стрельба</t>
  </si>
  <si>
    <t>противогаз</t>
  </si>
  <si>
    <t>тр-ка постр.</t>
  </si>
  <si>
    <t>оказ. довр.помощи</t>
  </si>
  <si>
    <t>сумма мест</t>
  </si>
  <si>
    <t>СУ</t>
  </si>
  <si>
    <t>16 апреля 2016 г.</t>
  </si>
  <si>
    <t>Звенигород сош №2</t>
  </si>
  <si>
    <t xml:space="preserve">Павловская СОШ </t>
  </si>
  <si>
    <t>Октябрьская СОШ</t>
  </si>
  <si>
    <t>Курсаковская СОШ</t>
  </si>
  <si>
    <t>Дедовская СОШ №1</t>
  </si>
  <si>
    <t>16 апреля 2016г.</t>
  </si>
  <si>
    <t>Установка палатки</t>
  </si>
  <si>
    <t>измерение высоты недоступного предмета</t>
  </si>
  <si>
    <t>сумма баллов</t>
  </si>
  <si>
    <t>не уч</t>
  </si>
  <si>
    <t>на ур.2</t>
  </si>
  <si>
    <t>Команда</t>
  </si>
  <si>
    <t>Фамилия</t>
  </si>
  <si>
    <t>пресс</t>
  </si>
  <si>
    <t>Результат</t>
  </si>
  <si>
    <t>Места</t>
  </si>
  <si>
    <t>Место</t>
  </si>
  <si>
    <t>Пресс</t>
  </si>
  <si>
    <t>Новопетровск ст</t>
  </si>
  <si>
    <t>Водеников</t>
  </si>
  <si>
    <t>Хорошавина</t>
  </si>
  <si>
    <t>Широкова</t>
  </si>
  <si>
    <t>Лапшова</t>
  </si>
  <si>
    <t>Курсаковская ст</t>
  </si>
  <si>
    <t>Рыжов</t>
  </si>
  <si>
    <t>Кривобоков</t>
  </si>
  <si>
    <t>Торкин</t>
  </si>
  <si>
    <t>Краснова</t>
  </si>
  <si>
    <t>Нагорная</t>
  </si>
  <si>
    <t>Павловская мл</t>
  </si>
  <si>
    <t>Маркин</t>
  </si>
  <si>
    <t>Эрикайкин</t>
  </si>
  <si>
    <t>Куприянов</t>
  </si>
  <si>
    <t>Кодрян</t>
  </si>
  <si>
    <t>Гуфранова</t>
  </si>
  <si>
    <t>Самойлова</t>
  </si>
  <si>
    <t>Тюрина</t>
  </si>
  <si>
    <t>Чугуева</t>
  </si>
  <si>
    <t>Новопетровск мл</t>
  </si>
  <si>
    <t>Половин</t>
  </si>
  <si>
    <t>Юганов</t>
  </si>
  <si>
    <t>Ладонкин</t>
  </si>
  <si>
    <t>Рябиков</t>
  </si>
  <si>
    <t>?</t>
  </si>
  <si>
    <t>Красовская</t>
  </si>
  <si>
    <t>Крысенко</t>
  </si>
  <si>
    <t>Звенигород ст</t>
  </si>
  <si>
    <t>Вотран</t>
  </si>
  <si>
    <t>Гордин</t>
  </si>
  <si>
    <t>Руденко</t>
  </si>
  <si>
    <t>Горничкин</t>
  </si>
  <si>
    <t>Бакарюкина</t>
  </si>
  <si>
    <t>Москаленко</t>
  </si>
  <si>
    <t>Шкваркина</t>
  </si>
  <si>
    <t>Костровская ст</t>
  </si>
  <si>
    <t>Литвиненко</t>
  </si>
  <si>
    <t>Дилан</t>
  </si>
  <si>
    <t>Гайдупова</t>
  </si>
  <si>
    <t>Кукушкина</t>
  </si>
  <si>
    <t>Октябрьская мл</t>
  </si>
  <si>
    <t>Ткаченко</t>
  </si>
  <si>
    <t>Пацанков</t>
  </si>
  <si>
    <t>Еськина</t>
  </si>
  <si>
    <t>Кузьминова</t>
  </si>
  <si>
    <t>Дедовск мл</t>
  </si>
  <si>
    <t>Абдурохманов</t>
  </si>
  <si>
    <t>Букерев</t>
  </si>
  <si>
    <t>Баранова</t>
  </si>
  <si>
    <t>Никифорова</t>
  </si>
  <si>
    <t>Истра 2 ст</t>
  </si>
  <si>
    <t>Войнолович</t>
  </si>
  <si>
    <t>Домашенко</t>
  </si>
  <si>
    <t>Февралев</t>
  </si>
  <si>
    <t>Акунев</t>
  </si>
  <si>
    <t>Жуков</t>
  </si>
  <si>
    <t>Зайцева</t>
  </si>
  <si>
    <t>Володина</t>
  </si>
  <si>
    <t>Якушева</t>
  </si>
  <si>
    <t>Истра 2 мл</t>
  </si>
  <si>
    <t xml:space="preserve">Сушин </t>
  </si>
  <si>
    <t>Штырев</t>
  </si>
  <si>
    <t>Стулов</t>
  </si>
  <si>
    <t>Колесов</t>
  </si>
  <si>
    <t>Мякотников</t>
  </si>
  <si>
    <t>Олейник</t>
  </si>
  <si>
    <t>Енукова</t>
  </si>
  <si>
    <t>Спэнглер</t>
  </si>
  <si>
    <t>Чеховская ст</t>
  </si>
  <si>
    <t>Варонов</t>
  </si>
  <si>
    <t>Площенко</t>
  </si>
  <si>
    <t>Митин</t>
  </si>
  <si>
    <t>Шлейко</t>
  </si>
  <si>
    <t>Мирошниченко</t>
  </si>
  <si>
    <t>Павловская ст</t>
  </si>
  <si>
    <t>Фадеев</t>
  </si>
  <si>
    <t>Запаражану</t>
  </si>
  <si>
    <t>Яценко</t>
  </si>
  <si>
    <t>Боев</t>
  </si>
  <si>
    <t>Саранцева</t>
  </si>
  <si>
    <t>Сенжапова</t>
  </si>
  <si>
    <t>Филимонова</t>
  </si>
  <si>
    <t>Неяскина</t>
  </si>
  <si>
    <t>на ур.3</t>
  </si>
  <si>
    <t>на ур5</t>
  </si>
  <si>
    <t>на ур 6</t>
  </si>
  <si>
    <t>в/к</t>
  </si>
  <si>
    <t>на ур. 5</t>
  </si>
  <si>
    <t>4</t>
  </si>
  <si>
    <t xml:space="preserve">конкурсы сумма </t>
  </si>
  <si>
    <t>конкурсы</t>
  </si>
  <si>
    <t>на ур.4</t>
  </si>
  <si>
    <t>на ур7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</si>
</sst>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h:mm:ss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400]h:mm:ss\ AM/PM"/>
    <numFmt numFmtId="171" formatCode="mm:ss.0;@"/>
  </numFmts>
  <fonts count="44">
    <font>
      <sz val="10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wrapText="1"/>
    </xf>
    <xf numFmtId="0" fontId="7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0" xfId="0" applyFont="1" applyBorder="1" applyAlignment="1">
      <alignment textRotation="90" wrapText="1"/>
    </xf>
    <xf numFmtId="0" fontId="0" fillId="0" borderId="0" xfId="0" applyAlignment="1">
      <alignment textRotation="90" wrapText="1"/>
    </xf>
    <xf numFmtId="0" fontId="7" fillId="0" borderId="15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10" xfId="0" applyFont="1" applyFill="1" applyBorder="1" applyAlignment="1">
      <alignment textRotation="90" wrapText="1"/>
    </xf>
    <xf numFmtId="0" fontId="0" fillId="0" borderId="0" xfId="0" applyFill="1" applyAlignment="1">
      <alignment textRotation="90" wrapText="1"/>
    </xf>
    <xf numFmtId="0" fontId="0" fillId="0" borderId="10" xfId="0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24" xfId="0" applyBorder="1" applyAlignment="1">
      <alignment/>
    </xf>
    <xf numFmtId="49" fontId="6" fillId="0" borderId="2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35" borderId="15" xfId="0" applyFill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35" borderId="15" xfId="0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L27" sqref="L27"/>
    </sheetView>
  </sheetViews>
  <sheetFormatPr defaultColWidth="9.00390625" defaultRowHeight="12.75"/>
  <cols>
    <col min="2" max="2" width="25.375" style="0" customWidth="1"/>
    <col min="3" max="3" width="5.125" style="0" customWidth="1"/>
    <col min="4" max="4" width="5.25390625" style="0" customWidth="1"/>
    <col min="5" max="5" width="4.625" style="0" customWidth="1"/>
    <col min="6" max="6" width="4.125" style="0" customWidth="1"/>
    <col min="7" max="7" width="4.375" style="0" customWidth="1"/>
    <col min="8" max="8" width="4.25390625" style="0" customWidth="1"/>
    <col min="9" max="9" width="4.375" style="0" customWidth="1"/>
    <col min="10" max="10" width="7.625" style="0" customWidth="1"/>
    <col min="11" max="11" width="7.00390625" style="0" customWidth="1"/>
    <col min="12" max="12" width="4.375" style="0" customWidth="1"/>
    <col min="13" max="13" width="4.75390625" style="0" customWidth="1"/>
    <col min="14" max="14" width="6.875" style="0" customWidth="1"/>
    <col min="15" max="15" width="5.25390625" style="0" customWidth="1"/>
    <col min="16" max="16" width="8.125" style="0" customWidth="1"/>
  </cols>
  <sheetData>
    <row r="1" spans="1:17" ht="12.75">
      <c r="A1" s="56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">
      <c r="A2" s="60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21" customHeight="1">
      <c r="A3" s="61" t="s">
        <v>27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6" ht="12.75">
      <c r="A4" s="56" t="s">
        <v>49</v>
      </c>
      <c r="B4" s="56"/>
      <c r="C4" s="1"/>
      <c r="D4" s="1"/>
      <c r="E4" s="1"/>
      <c r="F4" s="1"/>
      <c r="G4" s="1"/>
      <c r="O4" s="54" t="s">
        <v>15</v>
      </c>
      <c r="P4" s="54"/>
    </row>
    <row r="5" spans="1:17" ht="15">
      <c r="A5" s="5" t="s">
        <v>28</v>
      </c>
      <c r="B5" s="5" t="s">
        <v>3</v>
      </c>
      <c r="C5" s="58" t="s">
        <v>29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9"/>
      <c r="P5" s="5"/>
      <c r="Q5" s="5"/>
    </row>
    <row r="6" spans="1:17" s="24" customFormat="1" ht="88.5" customHeight="1">
      <c r="A6" s="23"/>
      <c r="B6" s="23"/>
      <c r="C6" s="48" t="s">
        <v>30</v>
      </c>
      <c r="D6" s="49" t="s">
        <v>50</v>
      </c>
      <c r="E6" s="48" t="s">
        <v>31</v>
      </c>
      <c r="F6" s="48" t="s">
        <v>40</v>
      </c>
      <c r="G6" s="48" t="s">
        <v>39</v>
      </c>
      <c r="H6" s="48" t="s">
        <v>37</v>
      </c>
      <c r="I6" s="48" t="s">
        <v>38</v>
      </c>
      <c r="J6" s="49" t="s">
        <v>51</v>
      </c>
      <c r="K6" s="48" t="s">
        <v>36</v>
      </c>
      <c r="L6" s="48" t="s">
        <v>32</v>
      </c>
      <c r="M6" s="48" t="s">
        <v>35</v>
      </c>
      <c r="N6" s="48" t="s">
        <v>34</v>
      </c>
      <c r="O6" s="48" t="s">
        <v>33</v>
      </c>
      <c r="P6" s="23" t="s">
        <v>52</v>
      </c>
      <c r="Q6" s="23" t="s">
        <v>5</v>
      </c>
    </row>
    <row r="7" spans="1:17" ht="15">
      <c r="A7" s="13"/>
      <c r="B7" s="57" t="s">
        <v>16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17" ht="15.75">
      <c r="A8" s="10">
        <v>1</v>
      </c>
      <c r="B8" s="46" t="s">
        <v>11</v>
      </c>
      <c r="C8" s="10">
        <v>50</v>
      </c>
      <c r="D8" s="10">
        <v>15</v>
      </c>
      <c r="E8" s="7">
        <v>30</v>
      </c>
      <c r="F8" s="7">
        <v>12</v>
      </c>
      <c r="G8" s="10">
        <v>18</v>
      </c>
      <c r="H8" s="10">
        <v>19</v>
      </c>
      <c r="I8" s="10">
        <v>18</v>
      </c>
      <c r="J8" s="10">
        <v>15</v>
      </c>
      <c r="K8" s="10">
        <v>30</v>
      </c>
      <c r="L8" s="10">
        <v>12</v>
      </c>
      <c r="M8" s="10">
        <v>30</v>
      </c>
      <c r="N8" s="10">
        <v>18</v>
      </c>
      <c r="O8" s="10">
        <v>15</v>
      </c>
      <c r="P8" s="10">
        <f aca="true" t="shared" si="0" ref="P8:P14">SUM(C8:O8)</f>
        <v>282</v>
      </c>
      <c r="Q8" s="40">
        <v>1</v>
      </c>
    </row>
    <row r="9" spans="1:17" ht="15.75">
      <c r="A9" s="10">
        <v>2</v>
      </c>
      <c r="B9" s="46" t="s">
        <v>12</v>
      </c>
      <c r="C9" s="10">
        <v>50</v>
      </c>
      <c r="D9" s="10">
        <v>15</v>
      </c>
      <c r="E9" s="7">
        <v>29</v>
      </c>
      <c r="F9" s="7">
        <v>12</v>
      </c>
      <c r="G9" s="10">
        <v>16</v>
      </c>
      <c r="H9" s="10">
        <v>32</v>
      </c>
      <c r="I9" s="10">
        <v>18</v>
      </c>
      <c r="J9" s="10">
        <v>15</v>
      </c>
      <c r="K9" s="10">
        <v>6</v>
      </c>
      <c r="L9" s="10">
        <v>12</v>
      </c>
      <c r="M9" s="10">
        <v>30</v>
      </c>
      <c r="N9" s="10">
        <v>18</v>
      </c>
      <c r="O9" s="10">
        <v>15</v>
      </c>
      <c r="P9" s="10">
        <f t="shared" si="0"/>
        <v>268</v>
      </c>
      <c r="Q9" s="40">
        <v>2</v>
      </c>
    </row>
    <row r="10" spans="1:17" ht="15.75">
      <c r="A10" s="10">
        <v>3</v>
      </c>
      <c r="B10" s="46" t="s">
        <v>13</v>
      </c>
      <c r="C10" s="10">
        <v>50</v>
      </c>
      <c r="D10" s="10">
        <v>15</v>
      </c>
      <c r="E10" s="7">
        <v>28</v>
      </c>
      <c r="F10" s="7">
        <v>12</v>
      </c>
      <c r="G10" s="10">
        <v>16</v>
      </c>
      <c r="H10" s="10">
        <v>19</v>
      </c>
      <c r="I10" s="10">
        <v>15</v>
      </c>
      <c r="J10" s="10">
        <v>12</v>
      </c>
      <c r="K10" s="10">
        <v>15</v>
      </c>
      <c r="L10" s="10">
        <v>12</v>
      </c>
      <c r="M10" s="10">
        <v>30</v>
      </c>
      <c r="N10" s="10">
        <v>18</v>
      </c>
      <c r="O10" s="10">
        <v>15</v>
      </c>
      <c r="P10" s="10">
        <f t="shared" si="0"/>
        <v>257</v>
      </c>
      <c r="Q10" s="40">
        <v>3</v>
      </c>
    </row>
    <row r="11" spans="1:17" ht="15.75">
      <c r="A11" s="10">
        <v>4</v>
      </c>
      <c r="B11" s="46" t="s">
        <v>45</v>
      </c>
      <c r="C11" s="10">
        <v>40</v>
      </c>
      <c r="D11" s="10">
        <v>15</v>
      </c>
      <c r="E11" s="7">
        <v>30</v>
      </c>
      <c r="F11" s="7">
        <v>12</v>
      </c>
      <c r="G11" s="10">
        <v>16</v>
      </c>
      <c r="H11" s="10">
        <v>8</v>
      </c>
      <c r="I11" s="10">
        <v>17</v>
      </c>
      <c r="J11" s="10">
        <v>13</v>
      </c>
      <c r="K11" s="10">
        <v>27</v>
      </c>
      <c r="L11" s="10">
        <v>10</v>
      </c>
      <c r="M11" s="10">
        <v>30</v>
      </c>
      <c r="N11" s="10">
        <v>17</v>
      </c>
      <c r="O11" s="10">
        <v>15</v>
      </c>
      <c r="P11" s="10">
        <f t="shared" si="0"/>
        <v>250</v>
      </c>
      <c r="Q11" s="40">
        <v>4</v>
      </c>
    </row>
    <row r="12" spans="1:17" ht="15.75">
      <c r="A12" s="10">
        <v>5</v>
      </c>
      <c r="B12" s="46" t="s">
        <v>44</v>
      </c>
      <c r="C12" s="10">
        <v>50</v>
      </c>
      <c r="D12" s="10">
        <v>15</v>
      </c>
      <c r="E12" s="7">
        <v>29</v>
      </c>
      <c r="F12" s="7">
        <v>12</v>
      </c>
      <c r="G12" s="10">
        <v>17</v>
      </c>
      <c r="H12" s="10">
        <v>15</v>
      </c>
      <c r="I12" s="10">
        <v>17</v>
      </c>
      <c r="J12" s="10">
        <v>10</v>
      </c>
      <c r="K12" s="10">
        <v>0</v>
      </c>
      <c r="L12" s="10">
        <v>10</v>
      </c>
      <c r="M12" s="10">
        <v>29</v>
      </c>
      <c r="N12" s="10">
        <v>18</v>
      </c>
      <c r="O12" s="10">
        <v>15</v>
      </c>
      <c r="P12" s="10">
        <f t="shared" si="0"/>
        <v>237</v>
      </c>
      <c r="Q12" s="40">
        <v>5</v>
      </c>
    </row>
    <row r="13" spans="1:17" ht="15.75">
      <c r="A13" s="10">
        <v>6</v>
      </c>
      <c r="B13" s="46" t="s">
        <v>47</v>
      </c>
      <c r="C13" s="10">
        <v>50</v>
      </c>
      <c r="D13" s="10">
        <v>15</v>
      </c>
      <c r="E13" s="7">
        <v>28</v>
      </c>
      <c r="F13" s="7">
        <v>12</v>
      </c>
      <c r="G13" s="10">
        <v>14</v>
      </c>
      <c r="H13" s="10">
        <v>0</v>
      </c>
      <c r="I13" s="10">
        <v>17</v>
      </c>
      <c r="J13" s="10">
        <v>9</v>
      </c>
      <c r="K13" s="10">
        <v>15</v>
      </c>
      <c r="L13" s="10">
        <v>6</v>
      </c>
      <c r="M13" s="10">
        <v>24</v>
      </c>
      <c r="N13" s="10">
        <v>18</v>
      </c>
      <c r="O13" s="10">
        <v>15</v>
      </c>
      <c r="P13" s="10">
        <f t="shared" si="0"/>
        <v>223</v>
      </c>
      <c r="Q13" s="40">
        <v>6</v>
      </c>
    </row>
    <row r="14" spans="1:17" ht="15.75">
      <c r="A14" s="10">
        <v>7</v>
      </c>
      <c r="B14" s="46" t="s">
        <v>22</v>
      </c>
      <c r="C14" s="10">
        <v>50</v>
      </c>
      <c r="D14" s="10">
        <v>15</v>
      </c>
      <c r="E14" s="7">
        <v>28</v>
      </c>
      <c r="F14" s="7">
        <v>12</v>
      </c>
      <c r="G14" s="10">
        <v>15</v>
      </c>
      <c r="H14" s="10">
        <v>2</v>
      </c>
      <c r="I14" s="10">
        <v>17</v>
      </c>
      <c r="J14" s="10">
        <v>15</v>
      </c>
      <c r="K14" s="10">
        <v>15</v>
      </c>
      <c r="L14" s="10">
        <v>2</v>
      </c>
      <c r="M14" s="10">
        <v>27</v>
      </c>
      <c r="N14" s="10">
        <v>16</v>
      </c>
      <c r="O14" s="10">
        <v>0</v>
      </c>
      <c r="P14" s="10">
        <f t="shared" si="0"/>
        <v>214</v>
      </c>
      <c r="Q14" s="40">
        <v>7</v>
      </c>
    </row>
    <row r="15" spans="1:17" ht="15">
      <c r="A15" s="13"/>
      <c r="B15" s="57" t="s">
        <v>17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7" ht="15.75">
      <c r="A16" s="10">
        <v>1</v>
      </c>
      <c r="B16" s="46" t="s">
        <v>12</v>
      </c>
      <c r="C16" s="10">
        <v>50</v>
      </c>
      <c r="D16" s="10">
        <v>15</v>
      </c>
      <c r="E16" s="10">
        <v>30</v>
      </c>
      <c r="F16" s="10">
        <v>12</v>
      </c>
      <c r="G16" s="10">
        <v>16</v>
      </c>
      <c r="H16" s="10">
        <v>26</v>
      </c>
      <c r="I16" s="10">
        <v>17</v>
      </c>
      <c r="J16" s="10">
        <v>12</v>
      </c>
      <c r="K16" s="10">
        <v>30</v>
      </c>
      <c r="L16" s="10">
        <v>6</v>
      </c>
      <c r="M16" s="10">
        <v>30</v>
      </c>
      <c r="N16" s="10">
        <v>18</v>
      </c>
      <c r="O16" s="10">
        <v>0</v>
      </c>
      <c r="P16" s="10">
        <f>SUM(C16:O16)</f>
        <v>262</v>
      </c>
      <c r="Q16" s="40">
        <v>1</v>
      </c>
    </row>
    <row r="17" spans="1:17" ht="15.75">
      <c r="A17" s="10">
        <v>2</v>
      </c>
      <c r="B17" s="46" t="s">
        <v>11</v>
      </c>
      <c r="C17" s="10">
        <v>50</v>
      </c>
      <c r="D17" s="10">
        <v>15</v>
      </c>
      <c r="E17" s="10">
        <v>25</v>
      </c>
      <c r="F17" s="10">
        <v>12</v>
      </c>
      <c r="G17" s="10">
        <v>17</v>
      </c>
      <c r="H17" s="10">
        <v>10</v>
      </c>
      <c r="I17" s="10">
        <v>17</v>
      </c>
      <c r="J17" s="10">
        <v>8</v>
      </c>
      <c r="K17" s="10">
        <v>27</v>
      </c>
      <c r="L17" s="10">
        <v>12</v>
      </c>
      <c r="M17" s="10">
        <v>29</v>
      </c>
      <c r="N17" s="10">
        <v>18</v>
      </c>
      <c r="O17" s="10">
        <v>15</v>
      </c>
      <c r="P17" s="10">
        <f>SUM(C17:O17)</f>
        <v>255</v>
      </c>
      <c r="Q17" s="40">
        <v>2</v>
      </c>
    </row>
    <row r="18" spans="1:17" ht="15.75">
      <c r="A18" s="10">
        <v>3</v>
      </c>
      <c r="B18" s="46" t="s">
        <v>46</v>
      </c>
      <c r="C18" s="10">
        <v>50</v>
      </c>
      <c r="D18" s="10">
        <v>15</v>
      </c>
      <c r="E18" s="10">
        <v>29</v>
      </c>
      <c r="F18" s="10">
        <v>12</v>
      </c>
      <c r="G18" s="10">
        <v>15</v>
      </c>
      <c r="H18" s="10">
        <v>9</v>
      </c>
      <c r="I18" s="10">
        <v>15</v>
      </c>
      <c r="J18" s="10">
        <v>12</v>
      </c>
      <c r="K18" s="10">
        <v>24</v>
      </c>
      <c r="L18" s="10">
        <v>12</v>
      </c>
      <c r="M18" s="10">
        <v>29</v>
      </c>
      <c r="N18" s="10">
        <v>18</v>
      </c>
      <c r="O18" s="10">
        <v>15</v>
      </c>
      <c r="P18" s="10">
        <f>SUM(C18:O18)</f>
        <v>255</v>
      </c>
      <c r="Q18" s="40">
        <v>2</v>
      </c>
    </row>
    <row r="19" spans="1:17" ht="15.75">
      <c r="A19" s="10">
        <v>4</v>
      </c>
      <c r="B19" s="46" t="s">
        <v>10</v>
      </c>
      <c r="C19" s="10">
        <v>50</v>
      </c>
      <c r="D19" s="10">
        <v>15</v>
      </c>
      <c r="E19" s="10">
        <v>28</v>
      </c>
      <c r="F19" s="10">
        <v>12</v>
      </c>
      <c r="G19" s="10">
        <v>15</v>
      </c>
      <c r="H19" s="10">
        <v>9</v>
      </c>
      <c r="I19" s="10">
        <v>15</v>
      </c>
      <c r="J19" s="10">
        <v>15</v>
      </c>
      <c r="K19" s="10">
        <v>3</v>
      </c>
      <c r="L19" s="10">
        <v>2</v>
      </c>
      <c r="M19" s="10">
        <v>29</v>
      </c>
      <c r="N19" s="10">
        <v>17</v>
      </c>
      <c r="O19" s="10">
        <v>14</v>
      </c>
      <c r="P19" s="10">
        <f>SUM(C19:O19)</f>
        <v>224</v>
      </c>
      <c r="Q19" s="10">
        <v>4</v>
      </c>
    </row>
    <row r="20" spans="1:17" ht="15.75">
      <c r="A20" s="10">
        <v>5</v>
      </c>
      <c r="B20" s="46" t="s">
        <v>48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10"/>
      <c r="N20" s="10"/>
      <c r="O20" s="10"/>
      <c r="P20" s="10"/>
      <c r="Q20" s="10" t="s">
        <v>53</v>
      </c>
    </row>
  </sheetData>
  <sheetProtection/>
  <mergeCells count="7">
    <mergeCell ref="A1:Q1"/>
    <mergeCell ref="B7:Q7"/>
    <mergeCell ref="B15:Q15"/>
    <mergeCell ref="A4:B4"/>
    <mergeCell ref="C5:O5"/>
    <mergeCell ref="A2:Q2"/>
    <mergeCell ref="A3:Q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M131"/>
  <sheetViews>
    <sheetView zoomScalePageLayoutView="0" workbookViewId="0" topLeftCell="A64">
      <selection activeCell="M84" sqref="M84"/>
    </sheetView>
  </sheetViews>
  <sheetFormatPr defaultColWidth="9.00390625" defaultRowHeight="12.75"/>
  <cols>
    <col min="1" max="1" width="4.625" style="0" customWidth="1"/>
    <col min="2" max="2" width="18.875" style="0" customWidth="1"/>
    <col min="3" max="3" width="20.75390625" style="6" customWidth="1"/>
    <col min="4" max="4" width="6.75390625" style="3" customWidth="1"/>
    <col min="5" max="5" width="6.75390625" style="0" customWidth="1"/>
    <col min="6" max="6" width="5.00390625" style="0" customWidth="1"/>
    <col min="7" max="7" width="4.875" style="0" customWidth="1"/>
    <col min="8" max="8" width="5.25390625" style="0" customWidth="1"/>
    <col min="9" max="9" width="5.00390625" style="0" customWidth="1"/>
    <col min="10" max="10" width="7.125" style="0" customWidth="1"/>
    <col min="11" max="11" width="6.625" style="0" customWidth="1"/>
    <col min="12" max="12" width="6.25390625" style="0" customWidth="1"/>
    <col min="13" max="13" width="9.125" style="2" customWidth="1"/>
  </cols>
  <sheetData>
    <row r="2" spans="1:12" ht="12.75">
      <c r="A2" s="1"/>
      <c r="B2" s="1"/>
      <c r="C2" s="56" t="s">
        <v>1</v>
      </c>
      <c r="D2" s="56"/>
      <c r="E2" s="56"/>
      <c r="F2" s="56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60" t="s">
        <v>14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3:6" ht="18">
      <c r="C5" s="70" t="s">
        <v>20</v>
      </c>
      <c r="D5" s="70"/>
      <c r="E5" s="70"/>
      <c r="F5" s="70"/>
    </row>
    <row r="6" spans="1:12" ht="12.75">
      <c r="A6" s="56" t="s">
        <v>43</v>
      </c>
      <c r="B6" s="56"/>
      <c r="C6" s="1"/>
      <c r="D6" s="1"/>
      <c r="E6" s="1"/>
      <c r="F6" s="1"/>
      <c r="G6" s="1"/>
      <c r="H6" s="47" t="s">
        <v>15</v>
      </c>
      <c r="I6" s="47"/>
      <c r="J6" s="47"/>
      <c r="K6" s="47"/>
      <c r="L6" s="47"/>
    </row>
    <row r="7" spans="3:13" ht="12.75" customHeight="1">
      <c r="C7"/>
      <c r="D7"/>
      <c r="M7"/>
    </row>
    <row r="8" spans="1:13" ht="39" customHeight="1">
      <c r="A8" s="67" t="s">
        <v>0</v>
      </c>
      <c r="B8" s="67" t="s">
        <v>55</v>
      </c>
      <c r="C8" s="67" t="s">
        <v>56</v>
      </c>
      <c r="D8" s="62" t="s">
        <v>57</v>
      </c>
      <c r="E8" s="62" t="s">
        <v>42</v>
      </c>
      <c r="F8" s="67" t="s">
        <v>58</v>
      </c>
      <c r="G8" s="67"/>
      <c r="H8" s="62" t="s">
        <v>59</v>
      </c>
      <c r="I8" s="62"/>
      <c r="J8" s="63" t="s">
        <v>41</v>
      </c>
      <c r="K8" s="65" t="s">
        <v>60</v>
      </c>
      <c r="M8"/>
    </row>
    <row r="9" spans="1:13" ht="36.75" customHeight="1" hidden="1">
      <c r="A9" s="68"/>
      <c r="B9" s="68"/>
      <c r="C9" s="68"/>
      <c r="D9" s="69"/>
      <c r="E9" s="69"/>
      <c r="F9" s="50" t="s">
        <v>57</v>
      </c>
      <c r="G9" s="50" t="s">
        <v>42</v>
      </c>
      <c r="H9" s="51" t="s">
        <v>61</v>
      </c>
      <c r="I9" s="51" t="s">
        <v>42</v>
      </c>
      <c r="J9" s="64"/>
      <c r="K9" s="66"/>
      <c r="L9" t="s">
        <v>7</v>
      </c>
      <c r="M9"/>
    </row>
    <row r="10" spans="1:13" ht="15.75" customHeight="1">
      <c r="A10" s="51"/>
      <c r="B10" s="51" t="s">
        <v>62</v>
      </c>
      <c r="C10" s="51" t="s">
        <v>23</v>
      </c>
      <c r="D10" s="51"/>
      <c r="E10" s="51">
        <v>13</v>
      </c>
      <c r="F10" s="51">
        <v>83</v>
      </c>
      <c r="G10" s="51">
        <v>25</v>
      </c>
      <c r="H10" s="52">
        <v>2</v>
      </c>
      <c r="I10" s="52">
        <v>5</v>
      </c>
      <c r="J10" s="51">
        <v>7</v>
      </c>
      <c r="K10" s="52">
        <v>3</v>
      </c>
      <c r="L10" t="s">
        <v>9</v>
      </c>
      <c r="M10"/>
    </row>
    <row r="11" spans="1:13" ht="15.75" customHeight="1">
      <c r="A11" s="50"/>
      <c r="B11" s="50"/>
      <c r="C11" s="50" t="s">
        <v>24</v>
      </c>
      <c r="D11" s="51"/>
      <c r="E11" s="51">
        <v>10</v>
      </c>
      <c r="F11" s="50"/>
      <c r="G11" s="50"/>
      <c r="H11" s="51"/>
      <c r="I11" s="51"/>
      <c r="J11" s="50"/>
      <c r="K11" s="51"/>
      <c r="M11"/>
    </row>
    <row r="12" spans="1:13" ht="15.75" customHeight="1">
      <c r="A12" s="50"/>
      <c r="B12" s="50"/>
      <c r="C12" s="50" t="s">
        <v>63</v>
      </c>
      <c r="D12" s="51"/>
      <c r="E12" s="51">
        <v>12</v>
      </c>
      <c r="F12" s="50"/>
      <c r="G12" s="50"/>
      <c r="H12" s="51"/>
      <c r="I12" s="51"/>
      <c r="J12" s="50"/>
      <c r="K12" s="51"/>
      <c r="M12"/>
    </row>
    <row r="13" spans="1:13" ht="15.75" customHeight="1">
      <c r="A13" s="50"/>
      <c r="B13" s="50"/>
      <c r="C13" s="50" t="s">
        <v>64</v>
      </c>
      <c r="D13" s="51">
        <v>40</v>
      </c>
      <c r="E13" s="51"/>
      <c r="F13" s="50"/>
      <c r="G13" s="50"/>
      <c r="H13" s="51"/>
      <c r="I13" s="51"/>
      <c r="J13" s="50"/>
      <c r="K13" s="51"/>
      <c r="M13"/>
    </row>
    <row r="14" spans="1:13" ht="15.75" customHeight="1">
      <c r="A14" s="50"/>
      <c r="B14" s="50"/>
      <c r="C14" s="50" t="s">
        <v>65</v>
      </c>
      <c r="D14" s="51">
        <v>40</v>
      </c>
      <c r="E14" s="51"/>
      <c r="F14" s="50"/>
      <c r="G14" s="50"/>
      <c r="H14" s="51"/>
      <c r="I14" s="51"/>
      <c r="J14" s="50"/>
      <c r="K14" s="51"/>
      <c r="M14"/>
    </row>
    <row r="15" spans="1:13" ht="15.75" customHeight="1">
      <c r="A15" s="50"/>
      <c r="B15" s="50"/>
      <c r="C15" s="50" t="s">
        <v>66</v>
      </c>
      <c r="D15" s="51">
        <v>43</v>
      </c>
      <c r="E15" s="51"/>
      <c r="F15" s="50"/>
      <c r="G15" s="50"/>
      <c r="H15" s="51"/>
      <c r="I15" s="51"/>
      <c r="J15" s="50"/>
      <c r="K15" s="51"/>
      <c r="M15"/>
    </row>
    <row r="16" spans="1:13" ht="15.75" customHeight="1">
      <c r="A16" s="51"/>
      <c r="B16" s="51" t="s">
        <v>67</v>
      </c>
      <c r="C16" s="51" t="s">
        <v>68</v>
      </c>
      <c r="D16" s="51"/>
      <c r="E16" s="51">
        <v>12</v>
      </c>
      <c r="F16" s="51">
        <v>76</v>
      </c>
      <c r="G16" s="51">
        <v>19</v>
      </c>
      <c r="H16" s="52">
        <v>3</v>
      </c>
      <c r="I16" s="52">
        <v>6</v>
      </c>
      <c r="J16" s="51">
        <v>9</v>
      </c>
      <c r="K16" s="52">
        <v>5</v>
      </c>
      <c r="L16" t="s">
        <v>9</v>
      </c>
      <c r="M16"/>
    </row>
    <row r="17" spans="1:13" ht="15.75" customHeight="1">
      <c r="A17" s="50"/>
      <c r="B17" s="50"/>
      <c r="C17" s="50" t="s">
        <v>69</v>
      </c>
      <c r="D17" s="51"/>
      <c r="E17" s="51">
        <v>7</v>
      </c>
      <c r="F17" s="50"/>
      <c r="G17" s="50"/>
      <c r="H17" s="51"/>
      <c r="I17" s="51"/>
      <c r="J17" s="50"/>
      <c r="K17" s="51"/>
      <c r="M17"/>
    </row>
    <row r="18" spans="1:13" ht="15.75" customHeight="1">
      <c r="A18" s="50"/>
      <c r="B18" s="50"/>
      <c r="C18" s="50" t="s">
        <v>70</v>
      </c>
      <c r="D18" s="51"/>
      <c r="E18" s="51">
        <v>7</v>
      </c>
      <c r="F18" s="50"/>
      <c r="G18" s="50"/>
      <c r="H18" s="51"/>
      <c r="I18" s="51"/>
      <c r="J18" s="50"/>
      <c r="K18" s="51"/>
      <c r="M18"/>
    </row>
    <row r="19" spans="1:13" ht="15.75" customHeight="1">
      <c r="A19" s="50"/>
      <c r="B19" s="50"/>
      <c r="C19" s="50" t="s">
        <v>71</v>
      </c>
      <c r="D19" s="51">
        <v>37</v>
      </c>
      <c r="E19" s="51"/>
      <c r="F19" s="50"/>
      <c r="G19" s="50"/>
      <c r="H19" s="51"/>
      <c r="I19" s="51"/>
      <c r="J19" s="50"/>
      <c r="K19" s="51"/>
      <c r="M19"/>
    </row>
    <row r="20" spans="1:13" ht="15.75" customHeight="1">
      <c r="A20" s="50"/>
      <c r="B20" s="50"/>
      <c r="C20" s="50" t="s">
        <v>72</v>
      </c>
      <c r="D20" s="51">
        <v>39</v>
      </c>
      <c r="E20" s="51"/>
      <c r="F20" s="50"/>
      <c r="G20" s="50"/>
      <c r="H20" s="51"/>
      <c r="I20" s="51"/>
      <c r="J20" s="50"/>
      <c r="K20" s="51"/>
      <c r="M20"/>
    </row>
    <row r="21" spans="1:13" ht="15.75" customHeight="1">
      <c r="A21" s="51"/>
      <c r="B21" s="51" t="s">
        <v>90</v>
      </c>
      <c r="C21" s="51" t="s">
        <v>91</v>
      </c>
      <c r="D21" s="51"/>
      <c r="E21" s="51">
        <v>8</v>
      </c>
      <c r="F21" s="51">
        <v>73</v>
      </c>
      <c r="G21" s="51">
        <v>33</v>
      </c>
      <c r="H21" s="52">
        <v>6</v>
      </c>
      <c r="I21" s="52">
        <v>1</v>
      </c>
      <c r="J21" s="51">
        <v>7</v>
      </c>
      <c r="K21" s="52">
        <v>3</v>
      </c>
      <c r="L21" t="s">
        <v>9</v>
      </c>
      <c r="M21"/>
    </row>
    <row r="22" spans="1:13" ht="15.75" customHeight="1">
      <c r="A22" s="50"/>
      <c r="B22" s="50"/>
      <c r="C22" s="50" t="s">
        <v>92</v>
      </c>
      <c r="D22" s="51"/>
      <c r="E22" s="51">
        <v>4</v>
      </c>
      <c r="F22" s="50"/>
      <c r="G22" s="50"/>
      <c r="H22" s="51"/>
      <c r="I22" s="51"/>
      <c r="J22" s="50"/>
      <c r="K22" s="51"/>
      <c r="M22"/>
    </row>
    <row r="23" spans="1:13" ht="15.75" customHeight="1">
      <c r="A23" s="50"/>
      <c r="B23" s="50"/>
      <c r="C23" s="50" t="s">
        <v>93</v>
      </c>
      <c r="D23" s="51"/>
      <c r="E23" s="51">
        <v>13</v>
      </c>
      <c r="F23" s="50"/>
      <c r="G23" s="50"/>
      <c r="H23" s="51"/>
      <c r="I23" s="51"/>
      <c r="J23" s="50"/>
      <c r="K23" s="51"/>
      <c r="M23"/>
    </row>
    <row r="24" spans="1:13" ht="15.75" customHeight="1">
      <c r="A24" s="50"/>
      <c r="B24" s="50"/>
      <c r="C24" s="50" t="s">
        <v>94</v>
      </c>
      <c r="D24" s="51"/>
      <c r="E24" s="51">
        <v>20</v>
      </c>
      <c r="F24" s="50"/>
      <c r="G24" s="50"/>
      <c r="H24" s="51"/>
      <c r="I24" s="51"/>
      <c r="J24" s="50"/>
      <c r="K24" s="51"/>
      <c r="M24"/>
    </row>
    <row r="25" spans="1:13" ht="15.75" customHeight="1">
      <c r="A25" s="50"/>
      <c r="B25" s="50"/>
      <c r="C25" s="50" t="s">
        <v>95</v>
      </c>
      <c r="D25" s="51">
        <v>37</v>
      </c>
      <c r="E25" s="51"/>
      <c r="F25" s="50"/>
      <c r="G25" s="50"/>
      <c r="H25" s="51"/>
      <c r="I25" s="51"/>
      <c r="J25" s="50"/>
      <c r="K25" s="51"/>
      <c r="M25"/>
    </row>
    <row r="26" spans="1:13" ht="12.75">
      <c r="A26" s="50"/>
      <c r="B26" s="50"/>
      <c r="C26" s="50" t="s">
        <v>96</v>
      </c>
      <c r="D26" s="51">
        <v>35</v>
      </c>
      <c r="E26" s="51"/>
      <c r="F26" s="50"/>
      <c r="G26" s="50"/>
      <c r="H26" s="51"/>
      <c r="I26" s="51"/>
      <c r="J26" s="50"/>
      <c r="K26" s="51"/>
      <c r="M26"/>
    </row>
    <row r="27" spans="1:13" ht="12.75">
      <c r="A27" s="50"/>
      <c r="B27" s="50"/>
      <c r="C27" s="50" t="s">
        <v>97</v>
      </c>
      <c r="D27" s="51">
        <v>36</v>
      </c>
      <c r="E27" s="51"/>
      <c r="F27" s="50"/>
      <c r="G27" s="50"/>
      <c r="H27" s="51"/>
      <c r="I27" s="51"/>
      <c r="J27" s="50"/>
      <c r="K27" s="51"/>
      <c r="M27"/>
    </row>
    <row r="28" spans="1:13" ht="12.75">
      <c r="A28" s="51"/>
      <c r="B28" s="51" t="s">
        <v>98</v>
      </c>
      <c r="C28" s="51" t="s">
        <v>99</v>
      </c>
      <c r="D28" s="51"/>
      <c r="E28" s="51">
        <v>15</v>
      </c>
      <c r="F28" s="51">
        <v>76</v>
      </c>
      <c r="G28" s="51">
        <v>32</v>
      </c>
      <c r="H28" s="52">
        <v>3</v>
      </c>
      <c r="I28" s="52">
        <v>3</v>
      </c>
      <c r="J28" s="51">
        <v>6</v>
      </c>
      <c r="K28" s="52">
        <v>2</v>
      </c>
      <c r="L28" t="s">
        <v>9</v>
      </c>
      <c r="M28"/>
    </row>
    <row r="29" spans="1:13" ht="12.75">
      <c r="A29" s="50"/>
      <c r="B29" s="50"/>
      <c r="C29" s="50" t="s">
        <v>100</v>
      </c>
      <c r="D29" s="51"/>
      <c r="E29" s="51">
        <v>17</v>
      </c>
      <c r="F29" s="50"/>
      <c r="G29" s="50"/>
      <c r="H29" s="51"/>
      <c r="I29" s="51"/>
      <c r="J29" s="50"/>
      <c r="K29" s="51"/>
      <c r="M29"/>
    </row>
    <row r="30" spans="1:13" ht="12.75">
      <c r="A30" s="50"/>
      <c r="B30" s="50"/>
      <c r="C30" s="50" t="s">
        <v>101</v>
      </c>
      <c r="D30" s="51">
        <v>36</v>
      </c>
      <c r="E30" s="51"/>
      <c r="F30" s="50"/>
      <c r="G30" s="50"/>
      <c r="H30" s="51"/>
      <c r="I30" s="51"/>
      <c r="J30" s="50"/>
      <c r="K30" s="51"/>
      <c r="M30"/>
    </row>
    <row r="31" spans="1:13" ht="12.75">
      <c r="A31" s="50"/>
      <c r="B31" s="50"/>
      <c r="C31" s="50" t="s">
        <v>102</v>
      </c>
      <c r="D31" s="51">
        <v>40</v>
      </c>
      <c r="E31" s="51"/>
      <c r="F31" s="50"/>
      <c r="G31" s="50"/>
      <c r="H31" s="51"/>
      <c r="I31" s="51"/>
      <c r="J31" s="50"/>
      <c r="K31" s="51"/>
      <c r="M31"/>
    </row>
    <row r="32" spans="1:13" ht="12.75">
      <c r="A32" s="50"/>
      <c r="B32" s="50"/>
      <c r="C32" s="50"/>
      <c r="D32" s="51"/>
      <c r="E32" s="51"/>
      <c r="F32" s="50"/>
      <c r="G32" s="50"/>
      <c r="H32" s="51"/>
      <c r="I32" s="51"/>
      <c r="J32" s="50"/>
      <c r="K32" s="51"/>
      <c r="M32"/>
    </row>
    <row r="33" spans="1:13" ht="12.75">
      <c r="A33" s="51"/>
      <c r="B33" s="51" t="s">
        <v>113</v>
      </c>
      <c r="C33" s="51" t="s">
        <v>114</v>
      </c>
      <c r="D33" s="51"/>
      <c r="E33" s="51">
        <v>8</v>
      </c>
      <c r="F33" s="51">
        <v>75</v>
      </c>
      <c r="G33" s="51">
        <v>26</v>
      </c>
      <c r="H33" s="52">
        <v>5</v>
      </c>
      <c r="I33" s="52">
        <v>4</v>
      </c>
      <c r="J33" s="51">
        <v>9</v>
      </c>
      <c r="K33" s="52">
        <v>5</v>
      </c>
      <c r="L33" t="s">
        <v>9</v>
      </c>
      <c r="M33"/>
    </row>
    <row r="34" spans="1:13" ht="12.75">
      <c r="A34" s="50"/>
      <c r="B34" s="50"/>
      <c r="C34" s="50" t="s">
        <v>115</v>
      </c>
      <c r="D34" s="51"/>
      <c r="E34" s="51">
        <v>13</v>
      </c>
      <c r="F34" s="50"/>
      <c r="G34" s="50"/>
      <c r="H34" s="51"/>
      <c r="I34" s="51"/>
      <c r="J34" s="50"/>
      <c r="K34" s="51"/>
      <c r="M34"/>
    </row>
    <row r="35" spans="1:13" ht="12.75">
      <c r="A35" s="50"/>
      <c r="B35" s="50"/>
      <c r="C35" s="50" t="s">
        <v>116</v>
      </c>
      <c r="D35" s="51"/>
      <c r="E35" s="51">
        <v>13</v>
      </c>
      <c r="F35" s="50"/>
      <c r="G35" s="50"/>
      <c r="H35" s="51"/>
      <c r="I35" s="51"/>
      <c r="J35" s="50"/>
      <c r="K35" s="51"/>
      <c r="M35"/>
    </row>
    <row r="36" spans="1:13" ht="12.75">
      <c r="A36" s="50"/>
      <c r="B36" s="50"/>
      <c r="C36" s="50" t="s">
        <v>117</v>
      </c>
      <c r="D36" s="51"/>
      <c r="E36" s="51">
        <v>6</v>
      </c>
      <c r="F36" s="50"/>
      <c r="G36" s="50"/>
      <c r="H36" s="51"/>
      <c r="I36" s="51"/>
      <c r="J36" s="50"/>
      <c r="K36" s="51"/>
      <c r="M36"/>
    </row>
    <row r="37" spans="1:13" ht="12.75">
      <c r="A37" s="50"/>
      <c r="B37" s="50"/>
      <c r="C37" s="50" t="s">
        <v>118</v>
      </c>
      <c r="D37" s="51"/>
      <c r="E37" s="51">
        <v>1</v>
      </c>
      <c r="F37" s="50"/>
      <c r="G37" s="50"/>
      <c r="H37" s="51"/>
      <c r="I37" s="51"/>
      <c r="J37" s="50"/>
      <c r="K37" s="51"/>
      <c r="M37"/>
    </row>
    <row r="38" spans="1:13" ht="12.75">
      <c r="A38" s="50"/>
      <c r="B38" s="50"/>
      <c r="C38" s="50" t="s">
        <v>119</v>
      </c>
      <c r="D38" s="51">
        <v>35</v>
      </c>
      <c r="E38" s="51"/>
      <c r="F38" s="50"/>
      <c r="G38" s="50"/>
      <c r="H38" s="51"/>
      <c r="I38" s="51"/>
      <c r="J38" s="50"/>
      <c r="K38" s="51"/>
      <c r="M38"/>
    </row>
    <row r="39" spans="1:13" ht="12.75">
      <c r="A39" s="50"/>
      <c r="B39" s="50"/>
      <c r="C39" s="50" t="s">
        <v>120</v>
      </c>
      <c r="D39" s="51">
        <v>40</v>
      </c>
      <c r="E39" s="51"/>
      <c r="F39" s="50"/>
      <c r="G39" s="50"/>
      <c r="H39" s="51"/>
      <c r="I39" s="51"/>
      <c r="J39" s="50"/>
      <c r="K39" s="51"/>
      <c r="M39"/>
    </row>
    <row r="40" spans="1:13" ht="12.75">
      <c r="A40" s="50"/>
      <c r="B40" s="50"/>
      <c r="C40" s="50" t="s">
        <v>121</v>
      </c>
      <c r="D40" s="51">
        <v>29</v>
      </c>
      <c r="E40" s="51"/>
      <c r="F40" s="50"/>
      <c r="G40" s="50"/>
      <c r="H40" s="51"/>
      <c r="I40" s="51"/>
      <c r="J40" s="50"/>
      <c r="K40" s="51"/>
      <c r="M40"/>
    </row>
    <row r="41" spans="1:13" ht="12.75">
      <c r="A41" s="51"/>
      <c r="B41" s="51" t="s">
        <v>131</v>
      </c>
      <c r="C41" s="51" t="s">
        <v>132</v>
      </c>
      <c r="D41" s="51"/>
      <c r="E41" s="51">
        <v>8</v>
      </c>
      <c r="F41" s="51">
        <v>66</v>
      </c>
      <c r="G41" s="51">
        <v>16</v>
      </c>
      <c r="H41" s="52">
        <v>7</v>
      </c>
      <c r="I41" s="52">
        <v>7</v>
      </c>
      <c r="J41" s="51">
        <v>14</v>
      </c>
      <c r="K41" s="52">
        <v>7</v>
      </c>
      <c r="L41" t="s">
        <v>9</v>
      </c>
      <c r="M41"/>
    </row>
    <row r="42" spans="1:13" ht="12.75">
      <c r="A42" s="50"/>
      <c r="B42" s="50"/>
      <c r="C42" s="50" t="s">
        <v>133</v>
      </c>
      <c r="D42" s="51"/>
      <c r="E42" s="51">
        <v>8</v>
      </c>
      <c r="F42" s="50"/>
      <c r="G42" s="50"/>
      <c r="H42" s="51"/>
      <c r="I42" s="51"/>
      <c r="J42" s="50"/>
      <c r="K42" s="51"/>
      <c r="M42"/>
    </row>
    <row r="43" spans="1:13" ht="12.75">
      <c r="A43" s="50"/>
      <c r="B43" s="50"/>
      <c r="C43" s="50" t="s">
        <v>134</v>
      </c>
      <c r="D43" s="51"/>
      <c r="E43" s="51">
        <v>6</v>
      </c>
      <c r="F43" s="50"/>
      <c r="G43" s="50"/>
      <c r="H43" s="51"/>
      <c r="I43" s="51"/>
      <c r="J43" s="50"/>
      <c r="K43" s="51"/>
      <c r="M43"/>
    </row>
    <row r="44" spans="1:13" ht="12.75">
      <c r="A44" s="50"/>
      <c r="B44" s="50"/>
      <c r="C44" s="50" t="s">
        <v>135</v>
      </c>
      <c r="D44" s="51">
        <v>33</v>
      </c>
      <c r="E44" s="51"/>
      <c r="F44" s="50"/>
      <c r="G44" s="50"/>
      <c r="H44" s="51"/>
      <c r="I44" s="51"/>
      <c r="J44" s="50"/>
      <c r="K44" s="51"/>
      <c r="M44"/>
    </row>
    <row r="45" spans="1:13" ht="12.75">
      <c r="A45" s="50"/>
      <c r="B45" s="50"/>
      <c r="C45" s="50" t="s">
        <v>136</v>
      </c>
      <c r="D45" s="51">
        <v>33</v>
      </c>
      <c r="E45" s="51"/>
      <c r="F45" s="50"/>
      <c r="G45" s="50"/>
      <c r="H45" s="51"/>
      <c r="I45" s="51"/>
      <c r="J45" s="50"/>
      <c r="K45" s="51"/>
      <c r="M45"/>
    </row>
    <row r="46" spans="1:13" ht="12.75">
      <c r="A46" s="51"/>
      <c r="B46" s="51" t="s">
        <v>137</v>
      </c>
      <c r="C46" s="51" t="s">
        <v>138</v>
      </c>
      <c r="D46" s="51"/>
      <c r="E46" s="51">
        <v>15</v>
      </c>
      <c r="F46" s="51">
        <v>106</v>
      </c>
      <c r="G46" s="51">
        <v>33</v>
      </c>
      <c r="H46" s="52">
        <v>1</v>
      </c>
      <c r="I46" s="52">
        <v>1</v>
      </c>
      <c r="J46" s="51">
        <v>2</v>
      </c>
      <c r="K46" s="52">
        <v>1</v>
      </c>
      <c r="L46" t="s">
        <v>9</v>
      </c>
      <c r="M46"/>
    </row>
    <row r="47" spans="1:13" ht="12.75">
      <c r="A47" s="50"/>
      <c r="B47" s="50"/>
      <c r="C47" s="50" t="s">
        <v>139</v>
      </c>
      <c r="D47" s="51"/>
      <c r="E47" s="51">
        <v>10</v>
      </c>
      <c r="F47" s="50"/>
      <c r="G47" s="50"/>
      <c r="H47" s="51"/>
      <c r="I47" s="51"/>
      <c r="J47" s="50"/>
      <c r="K47" s="51"/>
      <c r="M47"/>
    </row>
    <row r="48" spans="1:13" ht="12.75">
      <c r="A48" s="50"/>
      <c r="B48" s="50"/>
      <c r="C48" s="50" t="s">
        <v>140</v>
      </c>
      <c r="D48" s="51"/>
      <c r="E48" s="51">
        <v>7</v>
      </c>
      <c r="F48" s="50"/>
      <c r="G48" s="50"/>
      <c r="H48" s="51"/>
      <c r="I48" s="51"/>
      <c r="J48" s="50"/>
      <c r="K48" s="51"/>
      <c r="M48"/>
    </row>
    <row r="49" spans="1:13" ht="12.75">
      <c r="A49" s="50"/>
      <c r="B49" s="50"/>
      <c r="C49" s="50" t="s">
        <v>141</v>
      </c>
      <c r="D49" s="51"/>
      <c r="E49" s="51">
        <v>18</v>
      </c>
      <c r="F49" s="50"/>
      <c r="G49" s="50"/>
      <c r="H49" s="51"/>
      <c r="I49" s="51"/>
      <c r="J49" s="50"/>
      <c r="K49" s="51"/>
      <c r="M49"/>
    </row>
    <row r="50" spans="1:13" ht="12.75">
      <c r="A50" s="50"/>
      <c r="B50" s="50"/>
      <c r="C50" s="50" t="s">
        <v>142</v>
      </c>
      <c r="D50" s="51">
        <v>46</v>
      </c>
      <c r="E50" s="51"/>
      <c r="F50" s="50"/>
      <c r="G50" s="50"/>
      <c r="H50" s="51"/>
      <c r="I50" s="51"/>
      <c r="J50" s="50"/>
      <c r="K50" s="51"/>
      <c r="M50"/>
    </row>
    <row r="51" spans="1:13" ht="12.75">
      <c r="A51" s="50"/>
      <c r="B51" s="50"/>
      <c r="C51" s="50" t="s">
        <v>143</v>
      </c>
      <c r="D51" s="51">
        <v>39</v>
      </c>
      <c r="E51" s="51"/>
      <c r="F51" s="50"/>
      <c r="G51" s="50"/>
      <c r="H51" s="51"/>
      <c r="I51" s="51"/>
      <c r="J51" s="50"/>
      <c r="K51" s="51"/>
      <c r="M51"/>
    </row>
    <row r="52" spans="1:13" ht="12.75">
      <c r="A52" s="50"/>
      <c r="B52" s="50"/>
      <c r="C52" s="50" t="s">
        <v>144</v>
      </c>
      <c r="D52" s="51">
        <v>49</v>
      </c>
      <c r="E52" s="51"/>
      <c r="F52" s="50"/>
      <c r="G52" s="50"/>
      <c r="H52" s="51"/>
      <c r="I52" s="51"/>
      <c r="J52" s="50"/>
      <c r="K52" s="51"/>
      <c r="M52"/>
    </row>
    <row r="53" spans="1:13" ht="12.75">
      <c r="A53" s="50"/>
      <c r="B53" s="50"/>
      <c r="C53" s="50" t="s">
        <v>145</v>
      </c>
      <c r="D53" s="51">
        <v>57</v>
      </c>
      <c r="E53" s="51"/>
      <c r="F53" s="50"/>
      <c r="G53" s="50"/>
      <c r="H53" s="51"/>
      <c r="I53" s="51"/>
      <c r="J53" s="50"/>
      <c r="K53" s="51"/>
      <c r="M53"/>
    </row>
    <row r="54" spans="3:13" ht="12.75">
      <c r="C54"/>
      <c r="D54"/>
      <c r="M54"/>
    </row>
    <row r="55" spans="1:13" ht="12.75">
      <c r="A55" s="51"/>
      <c r="B55" s="51" t="s">
        <v>73</v>
      </c>
      <c r="C55" s="51" t="s">
        <v>74</v>
      </c>
      <c r="D55" s="51"/>
      <c r="E55" s="51">
        <v>18</v>
      </c>
      <c r="F55" s="51">
        <v>90</v>
      </c>
      <c r="G55" s="51">
        <v>31</v>
      </c>
      <c r="H55" s="53">
        <v>1</v>
      </c>
      <c r="I55" s="53">
        <v>1</v>
      </c>
      <c r="J55" s="51">
        <v>2</v>
      </c>
      <c r="K55" s="53">
        <v>1</v>
      </c>
      <c r="L55" t="s">
        <v>8</v>
      </c>
      <c r="M55"/>
    </row>
    <row r="56" spans="1:13" ht="12.75">
      <c r="A56" s="50"/>
      <c r="B56" s="50"/>
      <c r="C56" s="50" t="s">
        <v>75</v>
      </c>
      <c r="D56" s="51"/>
      <c r="E56" s="51">
        <v>12</v>
      </c>
      <c r="F56" s="50"/>
      <c r="G56" s="50"/>
      <c r="H56" s="51"/>
      <c r="I56" s="51"/>
      <c r="J56" s="50"/>
      <c r="K56" s="51"/>
      <c r="M56"/>
    </row>
    <row r="57" spans="1:13" ht="12.75">
      <c r="A57" s="50"/>
      <c r="B57" s="50"/>
      <c r="C57" s="50" t="s">
        <v>76</v>
      </c>
      <c r="D57" s="51"/>
      <c r="E57" s="51">
        <v>13</v>
      </c>
      <c r="F57" s="50"/>
      <c r="G57" s="50"/>
      <c r="H57" s="51"/>
      <c r="I57" s="51"/>
      <c r="J57" s="50"/>
      <c r="K57" s="51"/>
      <c r="M57"/>
    </row>
    <row r="58" spans="1:13" ht="12.75">
      <c r="A58" s="50"/>
      <c r="B58" s="50"/>
      <c r="C58" s="50" t="s">
        <v>77</v>
      </c>
      <c r="D58" s="51"/>
      <c r="E58" s="51">
        <v>10</v>
      </c>
      <c r="F58" s="50"/>
      <c r="G58" s="50"/>
      <c r="H58" s="51"/>
      <c r="I58" s="51"/>
      <c r="J58" s="50"/>
      <c r="K58" s="51"/>
      <c r="M58"/>
    </row>
    <row r="59" spans="1:13" ht="15.75" customHeight="1">
      <c r="A59" s="50"/>
      <c r="B59" s="50"/>
      <c r="C59" s="50" t="s">
        <v>78</v>
      </c>
      <c r="D59" s="51">
        <v>39</v>
      </c>
      <c r="F59" s="50"/>
      <c r="G59" s="50"/>
      <c r="H59" s="51"/>
      <c r="I59" s="51"/>
      <c r="J59" s="50"/>
      <c r="K59" s="51"/>
      <c r="M59"/>
    </row>
    <row r="60" spans="1:13" ht="15.75" customHeight="1">
      <c r="A60" s="50"/>
      <c r="B60" s="50"/>
      <c r="C60" s="50" t="s">
        <v>79</v>
      </c>
      <c r="D60" s="51">
        <v>40</v>
      </c>
      <c r="F60" s="50"/>
      <c r="G60" s="50"/>
      <c r="H60" s="51"/>
      <c r="I60" s="51"/>
      <c r="J60" s="50"/>
      <c r="K60" s="51"/>
      <c r="M60"/>
    </row>
    <row r="61" spans="1:13" ht="15.75" customHeight="1">
      <c r="A61" s="50"/>
      <c r="B61" s="50"/>
      <c r="C61" s="50" t="s">
        <v>80</v>
      </c>
      <c r="D61" s="51">
        <v>39</v>
      </c>
      <c r="F61" s="50"/>
      <c r="G61" s="50"/>
      <c r="H61" s="51"/>
      <c r="I61" s="51"/>
      <c r="J61" s="50"/>
      <c r="K61" s="51"/>
      <c r="M61"/>
    </row>
    <row r="62" spans="1:13" ht="15.75" customHeight="1">
      <c r="A62" s="50"/>
      <c r="B62" s="50"/>
      <c r="C62" s="50" t="s">
        <v>81</v>
      </c>
      <c r="D62" s="51">
        <v>50</v>
      </c>
      <c r="F62" s="50"/>
      <c r="G62" s="50"/>
      <c r="H62" s="51"/>
      <c r="I62" s="51"/>
      <c r="J62" s="50"/>
      <c r="K62" s="51"/>
      <c r="M62"/>
    </row>
    <row r="63" spans="1:13" ht="15.75" customHeight="1">
      <c r="A63" s="51"/>
      <c r="B63" s="51" t="s">
        <v>82</v>
      </c>
      <c r="C63" s="51" t="s">
        <v>83</v>
      </c>
      <c r="D63" s="51"/>
      <c r="E63" s="51">
        <v>6</v>
      </c>
      <c r="F63" s="51">
        <v>75</v>
      </c>
      <c r="G63" s="51">
        <v>12</v>
      </c>
      <c r="H63" s="53">
        <v>4</v>
      </c>
      <c r="I63" s="53">
        <v>5</v>
      </c>
      <c r="J63" s="51">
        <v>9</v>
      </c>
      <c r="K63" s="53">
        <v>5</v>
      </c>
      <c r="L63" t="s">
        <v>8</v>
      </c>
      <c r="M63"/>
    </row>
    <row r="64" spans="1:13" ht="15.75" customHeight="1">
      <c r="A64" s="50"/>
      <c r="B64" s="50"/>
      <c r="C64" s="50" t="s">
        <v>84</v>
      </c>
      <c r="D64" s="51"/>
      <c r="E64" s="51">
        <v>6</v>
      </c>
      <c r="F64" s="50"/>
      <c r="G64" s="50"/>
      <c r="H64" s="51"/>
      <c r="I64" s="51"/>
      <c r="J64" s="50"/>
      <c r="K64" s="51"/>
      <c r="M64"/>
    </row>
    <row r="65" spans="1:13" ht="15.75" customHeight="1">
      <c r="A65" s="50"/>
      <c r="B65" s="50"/>
      <c r="C65" s="50" t="s">
        <v>85</v>
      </c>
      <c r="D65" s="51"/>
      <c r="E65" s="51">
        <v>5</v>
      </c>
      <c r="F65" s="50"/>
      <c r="G65" s="50"/>
      <c r="H65" s="51"/>
      <c r="I65" s="51"/>
      <c r="J65" s="50"/>
      <c r="K65" s="51"/>
      <c r="M65"/>
    </row>
    <row r="66" spans="1:13" ht="15.75" customHeight="1">
      <c r="A66" s="50"/>
      <c r="B66" s="50"/>
      <c r="C66" s="50" t="s">
        <v>86</v>
      </c>
      <c r="D66" s="51"/>
      <c r="E66" s="51" t="s">
        <v>87</v>
      </c>
      <c r="F66" s="50"/>
      <c r="G66" s="50"/>
      <c r="H66" s="51"/>
      <c r="I66" s="51"/>
      <c r="J66" s="50"/>
      <c r="K66" s="51"/>
      <c r="M66"/>
    </row>
    <row r="67" spans="1:13" ht="15.75" customHeight="1">
      <c r="A67" s="50"/>
      <c r="B67" s="50"/>
      <c r="C67" s="50" t="s">
        <v>88</v>
      </c>
      <c r="D67" s="51">
        <v>39</v>
      </c>
      <c r="E67" s="51"/>
      <c r="F67" s="50"/>
      <c r="G67" s="50"/>
      <c r="H67" s="51"/>
      <c r="I67" s="51"/>
      <c r="J67" s="50"/>
      <c r="K67" s="51"/>
      <c r="M67"/>
    </row>
    <row r="68" spans="1:13" ht="15.75" customHeight="1">
      <c r="A68" s="50"/>
      <c r="B68" s="50"/>
      <c r="C68" s="50" t="s">
        <v>89</v>
      </c>
      <c r="D68" s="51">
        <v>36</v>
      </c>
      <c r="E68" s="51"/>
      <c r="F68" s="50"/>
      <c r="G68" s="50"/>
      <c r="H68" s="51"/>
      <c r="I68" s="51"/>
      <c r="J68" s="50"/>
      <c r="K68" s="51"/>
      <c r="M68"/>
    </row>
    <row r="69" spans="1:13" ht="15.75" customHeight="1">
      <c r="A69" s="51"/>
      <c r="B69" s="51" t="s">
        <v>103</v>
      </c>
      <c r="C69" s="51" t="s">
        <v>104</v>
      </c>
      <c r="D69" s="51"/>
      <c r="E69" s="51">
        <v>10</v>
      </c>
      <c r="F69" s="51">
        <v>77</v>
      </c>
      <c r="G69" s="51">
        <v>31</v>
      </c>
      <c r="H69" s="53">
        <v>2</v>
      </c>
      <c r="I69" s="53">
        <v>1</v>
      </c>
      <c r="J69" s="51">
        <v>3</v>
      </c>
      <c r="K69" s="53">
        <v>2</v>
      </c>
      <c r="L69" t="s">
        <v>8</v>
      </c>
      <c r="M69"/>
    </row>
    <row r="70" spans="1:13" ht="15.75" customHeight="1">
      <c r="A70" s="50"/>
      <c r="B70" s="50"/>
      <c r="C70" s="50" t="s">
        <v>105</v>
      </c>
      <c r="D70" s="51"/>
      <c r="E70" s="51">
        <v>21</v>
      </c>
      <c r="F70" s="50"/>
      <c r="G70" s="50"/>
      <c r="H70" s="51"/>
      <c r="I70" s="51"/>
      <c r="J70" s="50"/>
      <c r="K70" s="51"/>
      <c r="M70"/>
    </row>
    <row r="71" spans="1:13" ht="15.75" customHeight="1">
      <c r="A71" s="50"/>
      <c r="B71" s="50"/>
      <c r="C71" s="50" t="s">
        <v>106</v>
      </c>
      <c r="D71" s="51">
        <v>41</v>
      </c>
      <c r="E71" s="51"/>
      <c r="F71" s="50"/>
      <c r="G71" s="50"/>
      <c r="H71" s="51"/>
      <c r="I71" s="51"/>
      <c r="J71" s="50"/>
      <c r="K71" s="51"/>
      <c r="M71"/>
    </row>
    <row r="72" spans="1:13" ht="15.75" customHeight="1">
      <c r="A72" s="50"/>
      <c r="B72" s="50"/>
      <c r="C72" s="50" t="s">
        <v>107</v>
      </c>
      <c r="D72" s="51">
        <v>36</v>
      </c>
      <c r="E72" s="51"/>
      <c r="F72" s="50"/>
      <c r="G72" s="50"/>
      <c r="H72" s="51"/>
      <c r="I72" s="51"/>
      <c r="J72" s="50"/>
      <c r="K72" s="51"/>
      <c r="M72"/>
    </row>
    <row r="73" spans="1:13" ht="15.75" customHeight="1">
      <c r="A73" s="51"/>
      <c r="B73" s="51" t="s">
        <v>108</v>
      </c>
      <c r="C73" s="51" t="s">
        <v>109</v>
      </c>
      <c r="D73" s="51"/>
      <c r="E73" s="51">
        <v>15</v>
      </c>
      <c r="F73" s="51">
        <v>75</v>
      </c>
      <c r="G73" s="51">
        <v>21</v>
      </c>
      <c r="H73" s="53">
        <v>4</v>
      </c>
      <c r="I73" s="53">
        <v>4</v>
      </c>
      <c r="J73" s="51">
        <v>8</v>
      </c>
      <c r="K73" s="53">
        <v>4</v>
      </c>
      <c r="L73" t="s">
        <v>8</v>
      </c>
      <c r="M73"/>
    </row>
    <row r="74" spans="1:13" ht="17.25" customHeight="1">
      <c r="A74" s="50"/>
      <c r="B74" s="50"/>
      <c r="C74" s="50" t="s">
        <v>110</v>
      </c>
      <c r="D74" s="51"/>
      <c r="E74" s="51">
        <v>6</v>
      </c>
      <c r="F74" s="50"/>
      <c r="G74" s="50"/>
      <c r="H74" s="51"/>
      <c r="I74" s="51"/>
      <c r="J74" s="50"/>
      <c r="K74" s="51"/>
      <c r="M74"/>
    </row>
    <row r="75" spans="1:13" ht="12.75">
      <c r="A75" s="50"/>
      <c r="B75" s="50"/>
      <c r="C75" s="50" t="s">
        <v>111</v>
      </c>
      <c r="D75" s="51">
        <v>47</v>
      </c>
      <c r="E75" s="51"/>
      <c r="F75" s="50"/>
      <c r="G75" s="50"/>
      <c r="H75" s="51"/>
      <c r="I75" s="51"/>
      <c r="J75" s="50"/>
      <c r="K75" s="51"/>
      <c r="M75"/>
    </row>
    <row r="76" spans="1:13" ht="12.75">
      <c r="A76" s="50"/>
      <c r="B76" s="50"/>
      <c r="C76" s="50" t="s">
        <v>112</v>
      </c>
      <c r="D76" s="51">
        <v>28</v>
      </c>
      <c r="E76" s="51"/>
      <c r="F76" s="50"/>
      <c r="G76" s="50"/>
      <c r="H76" s="51"/>
      <c r="I76" s="51"/>
      <c r="J76" s="50"/>
      <c r="K76" s="51"/>
      <c r="M76"/>
    </row>
    <row r="77" spans="1:13" ht="12.75">
      <c r="A77" s="51"/>
      <c r="B77" s="51" t="s">
        <v>122</v>
      </c>
      <c r="C77" s="51" t="s">
        <v>123</v>
      </c>
      <c r="D77" s="51"/>
      <c r="E77" s="51">
        <v>14</v>
      </c>
      <c r="F77" s="51">
        <v>77</v>
      </c>
      <c r="G77" s="51">
        <v>31</v>
      </c>
      <c r="H77" s="53">
        <v>2</v>
      </c>
      <c r="I77" s="53">
        <v>1</v>
      </c>
      <c r="J77" s="51">
        <v>3</v>
      </c>
      <c r="K77" s="53">
        <v>2</v>
      </c>
      <c r="L77" t="s">
        <v>8</v>
      </c>
      <c r="M77"/>
    </row>
    <row r="78" spans="1:13" ht="12.75">
      <c r="A78" s="50"/>
      <c r="B78" s="50"/>
      <c r="C78" s="50" t="s">
        <v>124</v>
      </c>
      <c r="D78" s="51"/>
      <c r="E78" s="51">
        <v>6</v>
      </c>
      <c r="F78" s="50"/>
      <c r="G78" s="50"/>
      <c r="H78" s="51"/>
      <c r="I78" s="51"/>
      <c r="J78" s="50"/>
      <c r="K78" s="51"/>
      <c r="M78"/>
    </row>
    <row r="79" spans="1:13" ht="12.75">
      <c r="A79" s="50"/>
      <c r="B79" s="50"/>
      <c r="C79" s="50" t="s">
        <v>125</v>
      </c>
      <c r="D79" s="51"/>
      <c r="E79" s="51">
        <v>17</v>
      </c>
      <c r="F79" s="50"/>
      <c r="G79" s="50"/>
      <c r="H79" s="51"/>
      <c r="I79" s="51"/>
      <c r="J79" s="50"/>
      <c r="K79" s="51"/>
      <c r="M79"/>
    </row>
    <row r="80" spans="1:13" ht="12.75">
      <c r="A80" s="50"/>
      <c r="B80" s="50"/>
      <c r="C80" s="50" t="s">
        <v>126</v>
      </c>
      <c r="D80" s="51"/>
      <c r="E80" s="51">
        <v>7</v>
      </c>
      <c r="F80" s="50"/>
      <c r="G80" s="50"/>
      <c r="H80" s="51"/>
      <c r="I80" s="51"/>
      <c r="J80" s="50"/>
      <c r="K80" s="51"/>
      <c r="M80"/>
    </row>
    <row r="81" spans="1:13" ht="12.75">
      <c r="A81" s="50"/>
      <c r="B81" s="50"/>
      <c r="C81" s="50" t="s">
        <v>127</v>
      </c>
      <c r="D81" s="51"/>
      <c r="E81" s="51">
        <v>2</v>
      </c>
      <c r="F81" s="50"/>
      <c r="G81" s="50"/>
      <c r="H81" s="51"/>
      <c r="I81" s="51"/>
      <c r="J81" s="50"/>
      <c r="K81" s="51"/>
      <c r="M81"/>
    </row>
    <row r="82" spans="1:13" ht="12.75">
      <c r="A82" s="50"/>
      <c r="B82" s="50"/>
      <c r="C82" s="50" t="s">
        <v>128</v>
      </c>
      <c r="D82" s="51">
        <v>37</v>
      </c>
      <c r="E82" s="51"/>
      <c r="F82" s="50"/>
      <c r="G82" s="50"/>
      <c r="H82" s="51"/>
      <c r="I82" s="51"/>
      <c r="J82" s="50"/>
      <c r="K82" s="51"/>
      <c r="M82"/>
    </row>
    <row r="83" spans="1:13" ht="12.75">
      <c r="A83" s="50"/>
      <c r="B83" s="50"/>
      <c r="C83" s="50" t="s">
        <v>129</v>
      </c>
      <c r="D83" s="51">
        <v>40</v>
      </c>
      <c r="E83" s="51"/>
      <c r="F83" s="50"/>
      <c r="G83" s="50"/>
      <c r="H83" s="51"/>
      <c r="I83" s="51"/>
      <c r="J83" s="50"/>
      <c r="K83" s="51"/>
      <c r="M83"/>
    </row>
    <row r="84" spans="1:13" ht="12.75">
      <c r="A84" s="50"/>
      <c r="B84" s="50"/>
      <c r="C84" s="50" t="s">
        <v>130</v>
      </c>
      <c r="D84" s="51">
        <v>33</v>
      </c>
      <c r="E84" s="51"/>
      <c r="F84" s="50"/>
      <c r="G84" s="50"/>
      <c r="H84" s="51"/>
      <c r="I84" s="51"/>
      <c r="J84" s="50"/>
      <c r="K84" s="51"/>
      <c r="M84"/>
    </row>
    <row r="85" spans="3:13" ht="12.75">
      <c r="C85"/>
      <c r="D85"/>
      <c r="M85"/>
    </row>
    <row r="86" spans="3:13" ht="12.75">
      <c r="C86"/>
      <c r="D86"/>
      <c r="M86"/>
    </row>
    <row r="87" spans="3:13" ht="12.75">
      <c r="C87"/>
      <c r="D87"/>
      <c r="M87"/>
    </row>
    <row r="88" spans="3:13" ht="12.75">
      <c r="C88"/>
      <c r="D88"/>
      <c r="M88"/>
    </row>
    <row r="89" spans="3:13" ht="12.75">
      <c r="C89"/>
      <c r="D89"/>
      <c r="M89"/>
    </row>
    <row r="90" spans="3:13" ht="12.75">
      <c r="C90"/>
      <c r="D90"/>
      <c r="M90"/>
    </row>
    <row r="91" spans="3:13" ht="12.75">
      <c r="C91"/>
      <c r="D91"/>
      <c r="M91"/>
    </row>
    <row r="92" spans="3:13" ht="12.75">
      <c r="C92"/>
      <c r="D92"/>
      <c r="M92"/>
    </row>
    <row r="93" spans="3:13" ht="12.75">
      <c r="C93"/>
      <c r="D93"/>
      <c r="M93"/>
    </row>
    <row r="94" spans="3:13" ht="12.75">
      <c r="C94"/>
      <c r="D94"/>
      <c r="M94"/>
    </row>
    <row r="95" spans="3:13" ht="12.75">
      <c r="C95"/>
      <c r="D95"/>
      <c r="M95"/>
    </row>
    <row r="96" spans="3:13" ht="12.75">
      <c r="C96"/>
      <c r="D96"/>
      <c r="M96"/>
    </row>
    <row r="97" spans="3:13" ht="12.75">
      <c r="C97"/>
      <c r="D97"/>
      <c r="M97"/>
    </row>
    <row r="98" spans="3:13" ht="15.75" customHeight="1">
      <c r="C98"/>
      <c r="D98"/>
      <c r="M98"/>
    </row>
    <row r="99" spans="3:13" ht="12.75">
      <c r="C99"/>
      <c r="D99"/>
      <c r="M99"/>
    </row>
    <row r="100" spans="3:13" ht="12.75">
      <c r="C100"/>
      <c r="D100"/>
      <c r="M100"/>
    </row>
    <row r="101" spans="3:13" ht="12.75">
      <c r="C101"/>
      <c r="D101"/>
      <c r="M101"/>
    </row>
    <row r="102" spans="3:13" ht="12.75">
      <c r="C102"/>
      <c r="D102"/>
      <c r="M102"/>
    </row>
    <row r="103" spans="3:13" ht="12.75">
      <c r="C103"/>
      <c r="D103"/>
      <c r="M103"/>
    </row>
    <row r="104" spans="3:13" ht="12.75">
      <c r="C104"/>
      <c r="D104"/>
      <c r="M104"/>
    </row>
    <row r="105" spans="3:13" ht="12.75">
      <c r="C105"/>
      <c r="D105"/>
      <c r="M105"/>
    </row>
    <row r="106" spans="3:13" ht="12.75">
      <c r="C106"/>
      <c r="D106"/>
      <c r="M106"/>
    </row>
    <row r="107" spans="3:13" ht="12.75">
      <c r="C107"/>
      <c r="D107"/>
      <c r="M107"/>
    </row>
    <row r="108" spans="3:13" ht="12.75">
      <c r="C108"/>
      <c r="D108"/>
      <c r="M108"/>
    </row>
    <row r="109" spans="3:13" ht="12.75">
      <c r="C109"/>
      <c r="D109"/>
      <c r="M109"/>
    </row>
    <row r="110" spans="3:13" ht="12.75">
      <c r="C110"/>
      <c r="D110"/>
      <c r="M110"/>
    </row>
    <row r="111" spans="3:13" ht="12.75">
      <c r="C111"/>
      <c r="D111"/>
      <c r="M111"/>
    </row>
    <row r="112" spans="3:13" ht="12.75">
      <c r="C112"/>
      <c r="D112"/>
      <c r="M112"/>
    </row>
    <row r="113" spans="3:13" ht="12.75">
      <c r="C113"/>
      <c r="D113"/>
      <c r="M113"/>
    </row>
    <row r="114" spans="3:13" ht="12.75">
      <c r="C114"/>
      <c r="D114"/>
      <c r="M114"/>
    </row>
    <row r="115" spans="3:13" ht="12.75">
      <c r="C115"/>
      <c r="D115"/>
      <c r="M115"/>
    </row>
    <row r="116" spans="3:13" ht="12.75">
      <c r="C116"/>
      <c r="D116"/>
      <c r="M116"/>
    </row>
    <row r="117" spans="3:13" ht="12.75">
      <c r="C117"/>
      <c r="D117"/>
      <c r="M117"/>
    </row>
    <row r="118" spans="3:13" ht="12.75">
      <c r="C118"/>
      <c r="D118"/>
      <c r="M118"/>
    </row>
    <row r="119" spans="3:13" ht="12.75">
      <c r="C119"/>
      <c r="D119"/>
      <c r="M119"/>
    </row>
    <row r="120" spans="3:13" ht="12.75">
      <c r="C120"/>
      <c r="D120"/>
      <c r="M120"/>
    </row>
    <row r="121" spans="3:13" ht="12.75">
      <c r="C121"/>
      <c r="D121"/>
      <c r="M121"/>
    </row>
    <row r="122" spans="3:13" ht="12.75">
      <c r="C122"/>
      <c r="D122"/>
      <c r="M122"/>
    </row>
    <row r="123" spans="3:13" ht="12.75">
      <c r="C123"/>
      <c r="D123"/>
      <c r="M123"/>
    </row>
    <row r="124" spans="3:13" ht="12.75">
      <c r="C124"/>
      <c r="D124"/>
      <c r="M124"/>
    </row>
    <row r="125" spans="3:13" ht="12.75">
      <c r="C125"/>
      <c r="D125"/>
      <c r="M125"/>
    </row>
    <row r="126" spans="3:13" ht="12.75">
      <c r="C126"/>
      <c r="D126"/>
      <c r="M126"/>
    </row>
    <row r="127" spans="3:13" ht="12.75">
      <c r="C127"/>
      <c r="D127"/>
      <c r="M127"/>
    </row>
    <row r="128" spans="3:13" ht="12.75">
      <c r="C128"/>
      <c r="D128"/>
      <c r="M128"/>
    </row>
    <row r="129" spans="3:13" ht="12.75">
      <c r="C129"/>
      <c r="D129"/>
      <c r="M129"/>
    </row>
    <row r="130" spans="3:13" ht="12.75">
      <c r="C130"/>
      <c r="D130"/>
      <c r="M130"/>
    </row>
    <row r="131" spans="3:13" ht="12.75">
      <c r="C131"/>
      <c r="D131"/>
      <c r="M131"/>
    </row>
  </sheetData>
  <sheetProtection/>
  <mergeCells count="13">
    <mergeCell ref="E8:E9"/>
    <mergeCell ref="F8:G8"/>
    <mergeCell ref="C5:F5"/>
    <mergeCell ref="H8:I8"/>
    <mergeCell ref="J8:J9"/>
    <mergeCell ref="K8:K9"/>
    <mergeCell ref="C2:F2"/>
    <mergeCell ref="A4:L4"/>
    <mergeCell ref="A6:B6"/>
    <mergeCell ref="A8:A9"/>
    <mergeCell ref="B8:B9"/>
    <mergeCell ref="C8:C9"/>
    <mergeCell ref="D8:D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M19"/>
  <sheetViews>
    <sheetView tabSelected="1" zoomScalePageLayoutView="0" workbookViewId="0" topLeftCell="A1">
      <selection activeCell="J22" sqref="J22"/>
    </sheetView>
  </sheetViews>
  <sheetFormatPr defaultColWidth="9.00390625" defaultRowHeight="12.75"/>
  <cols>
    <col min="2" max="2" width="25.375" style="0" customWidth="1"/>
    <col min="3" max="3" width="14.00390625" style="0" customWidth="1"/>
    <col min="4" max="4" width="12.00390625" style="0" customWidth="1"/>
    <col min="5" max="5" width="9.625" style="0" customWidth="1"/>
    <col min="6" max="6" width="10.25390625" style="0" customWidth="1"/>
    <col min="8" max="11" width="11.125" style="0" customWidth="1"/>
  </cols>
  <sheetData>
    <row r="1" spans="1:12" ht="12.75">
      <c r="A1" s="1"/>
      <c r="B1" s="1"/>
      <c r="C1" s="56" t="s">
        <v>1</v>
      </c>
      <c r="D1" s="56"/>
      <c r="E1" s="56"/>
      <c r="F1" s="56"/>
      <c r="G1" s="1"/>
      <c r="H1" s="1"/>
      <c r="I1" s="1"/>
      <c r="J1" s="1"/>
      <c r="K1" s="1"/>
      <c r="L1" s="1"/>
    </row>
    <row r="2" spans="1:12" ht="18">
      <c r="A2" s="60" t="s">
        <v>14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4.25" customHeight="1">
      <c r="A3" s="56" t="s">
        <v>43</v>
      </c>
      <c r="B3" s="56"/>
      <c r="C3" s="1"/>
      <c r="D3" s="1"/>
      <c r="E3" s="1"/>
      <c r="F3" s="1"/>
      <c r="G3" s="74" t="s">
        <v>15</v>
      </c>
      <c r="H3" s="74"/>
      <c r="I3" s="74"/>
      <c r="J3" s="74"/>
      <c r="K3" s="74"/>
      <c r="L3" s="74"/>
    </row>
    <row r="4" spans="1:12" s="13" customFormat="1" ht="33.75" customHeight="1">
      <c r="A4" s="8" t="s">
        <v>2</v>
      </c>
      <c r="B4" s="8" t="s">
        <v>3</v>
      </c>
      <c r="C4" s="9" t="s">
        <v>18</v>
      </c>
      <c r="D4" s="9" t="s">
        <v>19</v>
      </c>
      <c r="E4" s="10" t="s">
        <v>20</v>
      </c>
      <c r="F4" s="10" t="s">
        <v>21</v>
      </c>
      <c r="G4" s="10" t="s">
        <v>25</v>
      </c>
      <c r="H4" s="11" t="s">
        <v>26</v>
      </c>
      <c r="I4" s="76" t="s">
        <v>152</v>
      </c>
      <c r="J4" s="76" t="s">
        <v>5</v>
      </c>
      <c r="K4" s="11" t="s">
        <v>4</v>
      </c>
      <c r="L4" s="12" t="s">
        <v>5</v>
      </c>
    </row>
    <row r="5" spans="1:12" s="13" customFormat="1" ht="15">
      <c r="A5" s="14"/>
      <c r="B5" s="14"/>
      <c r="C5" s="12" t="s">
        <v>5</v>
      </c>
      <c r="D5" s="12" t="s">
        <v>5</v>
      </c>
      <c r="E5" s="12" t="s">
        <v>5</v>
      </c>
      <c r="F5" s="15" t="s">
        <v>5</v>
      </c>
      <c r="G5" s="16" t="s">
        <v>5</v>
      </c>
      <c r="H5" s="17" t="s">
        <v>5</v>
      </c>
      <c r="I5" s="26" t="s">
        <v>6</v>
      </c>
      <c r="J5" s="26" t="s">
        <v>153</v>
      </c>
      <c r="K5" s="26" t="s">
        <v>6</v>
      </c>
      <c r="L5" s="18"/>
    </row>
    <row r="6" spans="1:12" s="13" customFormat="1" ht="15">
      <c r="A6" s="19"/>
      <c r="B6" s="75" t="s">
        <v>16</v>
      </c>
      <c r="C6" s="57"/>
      <c r="D6" s="57"/>
      <c r="E6" s="57"/>
      <c r="F6" s="57"/>
      <c r="G6" s="57"/>
      <c r="H6" s="57"/>
      <c r="I6" s="57"/>
      <c r="J6" s="57"/>
      <c r="K6" s="57"/>
      <c r="L6" s="59"/>
    </row>
    <row r="7" spans="1:12" s="13" customFormat="1" ht="15.75">
      <c r="A7" s="19">
        <v>1</v>
      </c>
      <c r="B7" s="46" t="s">
        <v>11</v>
      </c>
      <c r="C7" s="34">
        <v>1</v>
      </c>
      <c r="D7" s="36">
        <v>1</v>
      </c>
      <c r="E7" s="41">
        <v>3</v>
      </c>
      <c r="F7" s="36">
        <v>1</v>
      </c>
      <c r="G7" s="32">
        <v>1</v>
      </c>
      <c r="H7" s="32">
        <v>3</v>
      </c>
      <c r="I7" s="21">
        <f>H7+G7</f>
        <v>4</v>
      </c>
      <c r="J7" s="21">
        <v>2</v>
      </c>
      <c r="K7" s="21">
        <f>J7+F7+E7+D7+C7</f>
        <v>8</v>
      </c>
      <c r="L7" s="33">
        <v>1</v>
      </c>
    </row>
    <row r="8" spans="1:12" s="13" customFormat="1" ht="15.75">
      <c r="A8" s="10">
        <v>2</v>
      </c>
      <c r="B8" s="46" t="s">
        <v>45</v>
      </c>
      <c r="C8" s="28">
        <v>4</v>
      </c>
      <c r="D8" s="37">
        <v>2</v>
      </c>
      <c r="E8" s="45">
        <v>1</v>
      </c>
      <c r="F8" s="37">
        <v>3</v>
      </c>
      <c r="G8" s="21">
        <v>5</v>
      </c>
      <c r="H8" s="20">
        <v>4</v>
      </c>
      <c r="I8" s="21">
        <f>H8+G8</f>
        <v>9</v>
      </c>
      <c r="J8" s="21">
        <v>4</v>
      </c>
      <c r="K8" s="21">
        <f>J8+F8+E8+D8+C8</f>
        <v>14</v>
      </c>
      <c r="L8" s="33">
        <v>2</v>
      </c>
    </row>
    <row r="9" spans="1:12" s="13" customFormat="1" ht="15.75">
      <c r="A9" s="10">
        <v>3</v>
      </c>
      <c r="B9" s="46" t="s">
        <v>12</v>
      </c>
      <c r="C9" s="34">
        <v>2</v>
      </c>
      <c r="D9" s="36">
        <v>3</v>
      </c>
      <c r="E9" s="42">
        <v>4</v>
      </c>
      <c r="F9" s="29">
        <v>5</v>
      </c>
      <c r="G9" s="32">
        <v>2</v>
      </c>
      <c r="H9" s="25">
        <v>1</v>
      </c>
      <c r="I9" s="21">
        <f>H9+G9</f>
        <v>3</v>
      </c>
      <c r="J9" s="21">
        <v>1</v>
      </c>
      <c r="K9" s="21">
        <f>J9+F9+E9+D9+C9</f>
        <v>15</v>
      </c>
      <c r="L9" s="33">
        <v>3</v>
      </c>
    </row>
    <row r="10" spans="1:12" s="13" customFormat="1" ht="15.75">
      <c r="A10" s="19">
        <v>4</v>
      </c>
      <c r="B10" s="46" t="s">
        <v>22</v>
      </c>
      <c r="C10" s="28">
        <v>6</v>
      </c>
      <c r="D10" s="29">
        <v>4</v>
      </c>
      <c r="E10" s="41">
        <v>2</v>
      </c>
      <c r="F10" s="29">
        <v>6</v>
      </c>
      <c r="G10" s="32">
        <v>2</v>
      </c>
      <c r="H10" s="32">
        <v>2</v>
      </c>
      <c r="I10" s="21">
        <f>H10+G10</f>
        <v>4</v>
      </c>
      <c r="J10" s="21">
        <v>2</v>
      </c>
      <c r="K10" s="21">
        <f>J10+F10+E10+D10+C10</f>
        <v>20</v>
      </c>
      <c r="L10" s="31">
        <v>4</v>
      </c>
    </row>
    <row r="11" spans="1:12" s="13" customFormat="1" ht="15.75">
      <c r="A11" s="10">
        <v>5</v>
      </c>
      <c r="B11" s="46" t="s">
        <v>47</v>
      </c>
      <c r="C11" s="28">
        <v>5</v>
      </c>
      <c r="D11" s="29">
        <v>5</v>
      </c>
      <c r="E11" s="42">
        <v>4</v>
      </c>
      <c r="F11" s="36">
        <v>3</v>
      </c>
      <c r="G11" s="21">
        <v>4</v>
      </c>
      <c r="H11" s="21">
        <v>6</v>
      </c>
      <c r="I11" s="21">
        <f>H11+G11</f>
        <v>10</v>
      </c>
      <c r="J11" s="21">
        <v>5</v>
      </c>
      <c r="K11" s="21">
        <f>J11+F11+E11+D11+C11</f>
        <v>22</v>
      </c>
      <c r="L11" s="31">
        <v>5</v>
      </c>
    </row>
    <row r="12" spans="1:12" s="13" customFormat="1" ht="15.75">
      <c r="A12" s="10">
        <v>6</v>
      </c>
      <c r="B12" s="46" t="s">
        <v>13</v>
      </c>
      <c r="C12" s="35">
        <v>3</v>
      </c>
      <c r="D12" s="29">
        <v>6</v>
      </c>
      <c r="E12" s="42">
        <v>6</v>
      </c>
      <c r="F12" s="36">
        <v>1</v>
      </c>
      <c r="G12" s="21">
        <v>6</v>
      </c>
      <c r="H12" s="21">
        <v>5</v>
      </c>
      <c r="I12" s="21">
        <f>H12+G12</f>
        <v>11</v>
      </c>
      <c r="J12" s="21">
        <v>6</v>
      </c>
      <c r="K12" s="21">
        <f>J12+F12+E12+D12+C12</f>
        <v>22</v>
      </c>
      <c r="L12" s="31">
        <v>5</v>
      </c>
    </row>
    <row r="13" spans="1:13" s="13" customFormat="1" ht="13.5" customHeight="1">
      <c r="A13" s="19">
        <v>7</v>
      </c>
      <c r="B13" s="46" t="s">
        <v>44</v>
      </c>
      <c r="C13" s="27" t="s">
        <v>147</v>
      </c>
      <c r="D13" s="29" t="s">
        <v>148</v>
      </c>
      <c r="E13" s="42" t="s">
        <v>146</v>
      </c>
      <c r="F13" s="29" t="s">
        <v>148</v>
      </c>
      <c r="G13" s="21" t="s">
        <v>54</v>
      </c>
      <c r="H13" s="20" t="s">
        <v>150</v>
      </c>
      <c r="I13" s="21">
        <v>7</v>
      </c>
      <c r="J13" s="21" t="s">
        <v>154</v>
      </c>
      <c r="K13" s="21">
        <v>24</v>
      </c>
      <c r="L13" s="31" t="s">
        <v>155</v>
      </c>
      <c r="M13" s="13" t="s">
        <v>149</v>
      </c>
    </row>
    <row r="14" spans="1:12" s="13" customFormat="1" ht="15">
      <c r="A14" s="19"/>
      <c r="B14" s="71" t="s">
        <v>17</v>
      </c>
      <c r="C14" s="72"/>
      <c r="D14" s="72"/>
      <c r="E14" s="72"/>
      <c r="F14" s="72"/>
      <c r="G14" s="72"/>
      <c r="H14" s="72"/>
      <c r="I14" s="72"/>
      <c r="J14" s="72"/>
      <c r="K14" s="72"/>
      <c r="L14" s="73"/>
    </row>
    <row r="15" spans="1:12" s="13" customFormat="1" ht="15.75">
      <c r="A15" s="10">
        <v>1</v>
      </c>
      <c r="B15" s="46" t="s">
        <v>11</v>
      </c>
      <c r="C15" s="34">
        <v>2</v>
      </c>
      <c r="D15" s="38">
        <v>1</v>
      </c>
      <c r="E15" s="44">
        <v>5</v>
      </c>
      <c r="F15" s="36">
        <v>3</v>
      </c>
      <c r="G15" s="39">
        <v>1</v>
      </c>
      <c r="H15" s="4">
        <v>1</v>
      </c>
      <c r="I15" s="21">
        <f>H15+G15</f>
        <v>2</v>
      </c>
      <c r="J15" s="21">
        <v>1</v>
      </c>
      <c r="K15" s="21">
        <f>J15+F15+E15+D15+C15</f>
        <v>12</v>
      </c>
      <c r="L15" s="33">
        <v>1</v>
      </c>
    </row>
    <row r="16" spans="1:12" s="13" customFormat="1" ht="15.75">
      <c r="A16" s="10">
        <v>2</v>
      </c>
      <c r="B16" s="46" t="s">
        <v>46</v>
      </c>
      <c r="C16" s="34">
        <v>2</v>
      </c>
      <c r="D16" s="30">
        <v>4</v>
      </c>
      <c r="E16" s="43">
        <v>2</v>
      </c>
      <c r="F16" s="36">
        <v>2</v>
      </c>
      <c r="G16" s="39">
        <v>2</v>
      </c>
      <c r="H16" s="4">
        <v>2</v>
      </c>
      <c r="I16" s="21">
        <f>H16+G16</f>
        <v>4</v>
      </c>
      <c r="J16" s="21">
        <v>2</v>
      </c>
      <c r="K16" s="21">
        <f>J16+F16+E16+D16+C16</f>
        <v>12</v>
      </c>
      <c r="L16" s="33">
        <v>1</v>
      </c>
    </row>
    <row r="17" spans="1:12" s="13" customFormat="1" ht="15.75">
      <c r="A17" s="10">
        <v>3</v>
      </c>
      <c r="B17" s="46" t="s">
        <v>12</v>
      </c>
      <c r="C17" s="34">
        <v>1</v>
      </c>
      <c r="D17" s="30">
        <v>5</v>
      </c>
      <c r="E17" s="43">
        <v>2</v>
      </c>
      <c r="F17" s="36">
        <v>1</v>
      </c>
      <c r="G17" s="22">
        <v>4</v>
      </c>
      <c r="H17" s="7">
        <v>4</v>
      </c>
      <c r="I17" s="21">
        <f>H17+G17</f>
        <v>8</v>
      </c>
      <c r="J17" s="21">
        <v>4</v>
      </c>
      <c r="K17" s="21">
        <f>J17+F17+E17+D17+C17</f>
        <v>13</v>
      </c>
      <c r="L17" s="33">
        <v>3</v>
      </c>
    </row>
    <row r="18" spans="1:12" s="13" customFormat="1" ht="15.75">
      <c r="A18" s="10">
        <v>4</v>
      </c>
      <c r="B18" s="46" t="s">
        <v>10</v>
      </c>
      <c r="C18" s="27">
        <v>4</v>
      </c>
      <c r="D18" s="38">
        <v>3</v>
      </c>
      <c r="E18" s="43">
        <v>1</v>
      </c>
      <c r="F18" s="29">
        <v>4</v>
      </c>
      <c r="G18" s="22">
        <v>5</v>
      </c>
      <c r="H18" s="4">
        <v>3</v>
      </c>
      <c r="I18" s="21">
        <f>H18+G18</f>
        <v>8</v>
      </c>
      <c r="J18" s="21">
        <v>4</v>
      </c>
      <c r="K18" s="21">
        <f>J18+F18+E18+D18+C18</f>
        <v>16</v>
      </c>
      <c r="L18" s="31">
        <v>4</v>
      </c>
    </row>
    <row r="19" spans="1:12" s="13" customFormat="1" ht="15.75">
      <c r="A19" s="10">
        <v>5</v>
      </c>
      <c r="B19" s="46" t="s">
        <v>48</v>
      </c>
      <c r="C19" s="27" t="s">
        <v>53</v>
      </c>
      <c r="D19" s="38">
        <v>2</v>
      </c>
      <c r="E19" s="55" t="s">
        <v>151</v>
      </c>
      <c r="F19" s="29">
        <v>4</v>
      </c>
      <c r="G19" s="39">
        <v>3</v>
      </c>
      <c r="H19" s="7">
        <v>4</v>
      </c>
      <c r="I19" s="21">
        <f>H19+G19</f>
        <v>7</v>
      </c>
      <c r="J19" s="21">
        <v>3</v>
      </c>
      <c r="K19" s="21">
        <v>13</v>
      </c>
      <c r="L19" s="31">
        <v>5</v>
      </c>
    </row>
  </sheetData>
  <sheetProtection/>
  <mergeCells count="6">
    <mergeCell ref="B14:L14"/>
    <mergeCell ref="C1:F1"/>
    <mergeCell ref="A2:L2"/>
    <mergeCell ref="A3:B3"/>
    <mergeCell ref="G3:L3"/>
    <mergeCell ref="B6:L6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Турклуб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Истра</dc:creator>
  <cp:keywords/>
  <dc:description/>
  <cp:lastModifiedBy>Админ</cp:lastModifiedBy>
  <cp:lastPrinted>2016-04-18T13:25:14Z</cp:lastPrinted>
  <dcterms:created xsi:type="dcterms:W3CDTF">2011-09-26T05:31:47Z</dcterms:created>
  <dcterms:modified xsi:type="dcterms:W3CDTF">2016-04-20T08:20:12Z</dcterms:modified>
  <cp:category/>
  <cp:version/>
  <cp:contentType/>
  <cp:contentStatus/>
</cp:coreProperties>
</file>