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0" windowWidth="15480" windowHeight="11025" activeTab="1"/>
  </bookViews>
  <sheets>
    <sheet name="итог лич" sheetId="1" r:id="rId1"/>
    <sheet name="итог ком" sheetId="2" r:id="rId2"/>
  </sheets>
  <definedNames/>
  <calcPr fullCalcOnLoad="1"/>
</workbook>
</file>

<file path=xl/sharedStrings.xml><?xml version="1.0" encoding="utf-8"?>
<sst xmlns="http://schemas.openxmlformats.org/spreadsheetml/2006/main" count="389" uniqueCount="99">
  <si>
    <t>группа</t>
  </si>
  <si>
    <t>ФИ</t>
  </si>
  <si>
    <t>команда</t>
  </si>
  <si>
    <t>разряд</t>
  </si>
  <si>
    <t>номер</t>
  </si>
  <si>
    <t>г.рожд</t>
  </si>
  <si>
    <t>чип</t>
  </si>
  <si>
    <t>старт</t>
  </si>
  <si>
    <t>М14</t>
  </si>
  <si>
    <t>М10</t>
  </si>
  <si>
    <t>Гребенщиков Иван</t>
  </si>
  <si>
    <t>сош Чехова</t>
  </si>
  <si>
    <t>Ж16</t>
  </si>
  <si>
    <t>Новопетровская СОШ</t>
  </si>
  <si>
    <t>Ж14</t>
  </si>
  <si>
    <t>Октябрьская СОШ</t>
  </si>
  <si>
    <t>М12</t>
  </si>
  <si>
    <t>Шабалкин Вячеслав</t>
  </si>
  <si>
    <t>Шабалкин Владимир</t>
  </si>
  <si>
    <t>Смирнова Анастасия</t>
  </si>
  <si>
    <t>СДиЮТиЭ</t>
  </si>
  <si>
    <t>3юн</t>
  </si>
  <si>
    <t>М16</t>
  </si>
  <si>
    <t>Ивлев Александр</t>
  </si>
  <si>
    <t>Дедовская СОШ №3</t>
  </si>
  <si>
    <t>Ж12</t>
  </si>
  <si>
    <t>Матвеева Анна</t>
  </si>
  <si>
    <t>СОШ №2 г.Истра</t>
  </si>
  <si>
    <t>Волосевич Альбина</t>
  </si>
  <si>
    <t>Громов Денис</t>
  </si>
  <si>
    <t>Молчанова Мария</t>
  </si>
  <si>
    <t>Кандилян Эдгар</t>
  </si>
  <si>
    <t>Зайцева Екатерина</t>
  </si>
  <si>
    <t>Лапшова Екатерина</t>
  </si>
  <si>
    <t>Карасев Сергей</t>
  </si>
  <si>
    <t>Домашенко Денис</t>
  </si>
  <si>
    <t>Нягу Николай</t>
  </si>
  <si>
    <t>Епишин Даниил</t>
  </si>
  <si>
    <t>Сапунова Татьяна</t>
  </si>
  <si>
    <t>Ерёмин Николай</t>
  </si>
  <si>
    <t>2юн</t>
  </si>
  <si>
    <t>Соничева Надежда</t>
  </si>
  <si>
    <t>Тельбух Степан</t>
  </si>
  <si>
    <t>1юн</t>
  </si>
  <si>
    <t>Денисов Филипп</t>
  </si>
  <si>
    <t>Володин Евгений</t>
  </si>
  <si>
    <t>Безбабных Алексей</t>
  </si>
  <si>
    <t>Истринская СОШ №3</t>
  </si>
  <si>
    <t>Ионова Юлия</t>
  </si>
  <si>
    <t>Нестеров Олег</t>
  </si>
  <si>
    <t>Помилуйко Элина</t>
  </si>
  <si>
    <t>Вдовин Денис</t>
  </si>
  <si>
    <t>Пучков Кирилл</t>
  </si>
  <si>
    <t>Денисенко Тимофей</t>
  </si>
  <si>
    <t>Хачкалян Михаил</t>
  </si>
  <si>
    <t>Дружинин Олег</t>
  </si>
  <si>
    <t>Короп Иван</t>
  </si>
  <si>
    <t>Шипилов Денис</t>
  </si>
  <si>
    <t>Юдичева Вероника</t>
  </si>
  <si>
    <t>Калужская Анна</t>
  </si>
  <si>
    <t>Стригина Анастасия</t>
  </si>
  <si>
    <t>Кружилина Татьяна</t>
  </si>
  <si>
    <t>Безбабных Дарья</t>
  </si>
  <si>
    <t>Рохматова Татьяна</t>
  </si>
  <si>
    <t>Уткина Мария</t>
  </si>
  <si>
    <t>Ж18</t>
  </si>
  <si>
    <t>Толченова Елена</t>
  </si>
  <si>
    <t>Евстигнеев Егор</t>
  </si>
  <si>
    <t xml:space="preserve"> сош Чехова </t>
  </si>
  <si>
    <t xml:space="preserve">Федин Федор </t>
  </si>
  <si>
    <t>Евстигнеев Евгений</t>
  </si>
  <si>
    <t>Зиновьев Артем</t>
  </si>
  <si>
    <t>Мамаева Арина</t>
  </si>
  <si>
    <t>Лицей Дедовск</t>
  </si>
  <si>
    <t>Агасян Лиана</t>
  </si>
  <si>
    <t>Рождественская сош</t>
  </si>
  <si>
    <t>Лепешкина Арина</t>
  </si>
  <si>
    <t>Кузнецова Наталья</t>
  </si>
  <si>
    <t>Цурков Алексей</t>
  </si>
  <si>
    <t>Бульдяев Тимофей</t>
  </si>
  <si>
    <t>МА</t>
  </si>
  <si>
    <t>Гаджиев Рагим</t>
  </si>
  <si>
    <t>штрафы</t>
  </si>
  <si>
    <t>сн</t>
  </si>
  <si>
    <t xml:space="preserve">Суворов Олег </t>
  </si>
  <si>
    <t>результат</t>
  </si>
  <si>
    <t xml:space="preserve"> время</t>
  </si>
  <si>
    <t>М14К</t>
  </si>
  <si>
    <t>М18</t>
  </si>
  <si>
    <t>место</t>
  </si>
  <si>
    <t>очки</t>
  </si>
  <si>
    <t>Московская  обл., г. Дедовск, лесной массив у пл. Миитовская</t>
  </si>
  <si>
    <r>
      <t xml:space="preserve">
 СРЕВНОВАНИЯ ПО СПОРТИВНОМУ ОРИЕНТИРОВАНИЮ СРЕДИ УЧАЩИХСЯ ИСТРИНСКОГО РАЙОНА 
НА МАРКИРОВАННЫХ ДИСТАНЦИЯХ</t>
    </r>
    <r>
      <rPr>
        <sz val="10"/>
        <rFont val="Arial"/>
        <family val="2"/>
      </rPr>
      <t xml:space="preserve">
</t>
    </r>
  </si>
  <si>
    <t xml:space="preserve"> Начальник дистанции Лицкевич С.Ю.</t>
  </si>
  <si>
    <t>13 февраля 2011 года</t>
  </si>
  <si>
    <t>Главный секретарь соревнований ____________ Смирнова А.Н.</t>
  </si>
  <si>
    <t>Главный судья соревнований ________________ Оргызков А.В.</t>
  </si>
  <si>
    <t>очки ком</t>
  </si>
  <si>
    <t>место ком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</si>
</sst>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8">
    <font>
      <sz val="10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/>
      <top/>
      <bottom style="double"/>
    </border>
    <border>
      <left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/>
      <top style="double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double"/>
      <bottom>
        <color indexed="63"/>
      </bottom>
    </border>
    <border>
      <left/>
      <right>
        <color indexed="63"/>
      </right>
      <top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21" fontId="2" fillId="0" borderId="2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21" fontId="2" fillId="0" borderId="5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6" xfId="0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21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21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center"/>
    </xf>
    <xf numFmtId="21" fontId="2" fillId="0" borderId="8" xfId="0" applyNumberFormat="1" applyFont="1" applyFill="1" applyBorder="1" applyAlignment="1">
      <alignment/>
    </xf>
    <xf numFmtId="21" fontId="2" fillId="0" borderId="9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21" fontId="1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21" fontId="2" fillId="0" borderId="4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right"/>
    </xf>
    <xf numFmtId="21" fontId="1" fillId="0" borderId="8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1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21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21" fontId="2" fillId="0" borderId="26" xfId="0" applyNumberFormat="1" applyFont="1" applyBorder="1" applyAlignment="1">
      <alignment/>
    </xf>
    <xf numFmtId="21" fontId="2" fillId="0" borderId="27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21" fontId="1" fillId="0" borderId="29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 horizontal="center"/>
    </xf>
    <xf numFmtId="21" fontId="2" fillId="0" borderId="29" xfId="0" applyNumberFormat="1" applyFont="1" applyFill="1" applyBorder="1" applyAlignment="1">
      <alignment/>
    </xf>
    <xf numFmtId="21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1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164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workbookViewId="0" topLeftCell="A1">
      <selection activeCell="R2" sqref="R2"/>
    </sheetView>
  </sheetViews>
  <sheetFormatPr defaultColWidth="9.00390625" defaultRowHeight="12.75"/>
  <cols>
    <col min="1" max="1" width="8.00390625" style="3" customWidth="1"/>
    <col min="2" max="2" width="24.375" style="3" customWidth="1"/>
    <col min="3" max="3" width="25.25390625" style="3" customWidth="1"/>
    <col min="4" max="4" width="8.625" style="9" customWidth="1"/>
    <col min="5" max="5" width="7.625" style="3" customWidth="1"/>
    <col min="6" max="6" width="7.875" style="3" customWidth="1"/>
    <col min="7" max="7" width="0.37109375" style="3" customWidth="1"/>
    <col min="8" max="8" width="12.75390625" style="3" hidden="1" customWidth="1"/>
    <col min="9" max="9" width="9.75390625" style="11" customWidth="1"/>
    <col min="10" max="10" width="10.25390625" style="3" customWidth="1"/>
    <col min="11" max="11" width="11.625" style="0" customWidth="1"/>
  </cols>
  <sheetData>
    <row r="1" spans="1:13" s="57" customFormat="1" ht="35.25" customHeight="1" thickBot="1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59" customFormat="1" ht="16.5" customHeight="1" thickBot="1" thickTop="1">
      <c r="A2" s="62" t="s">
        <v>94</v>
      </c>
      <c r="B2" s="63"/>
      <c r="C2" s="64"/>
      <c r="D2" s="58"/>
      <c r="E2" s="58"/>
      <c r="F2" s="62" t="s">
        <v>91</v>
      </c>
      <c r="G2" s="62"/>
      <c r="H2" s="63"/>
      <c r="I2" s="63"/>
      <c r="J2" s="63"/>
      <c r="K2" s="63"/>
      <c r="L2" s="63"/>
      <c r="M2" s="63"/>
    </row>
    <row r="3" spans="1:13" s="59" customFormat="1" ht="19.5" customHeight="1" thickTop="1">
      <c r="A3" s="78" t="s">
        <v>93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7.25" thickBot="1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34" t="s">
        <v>86</v>
      </c>
      <c r="J4" s="19" t="s">
        <v>82</v>
      </c>
      <c r="K4" s="19" t="s">
        <v>85</v>
      </c>
      <c r="L4" s="10" t="s">
        <v>89</v>
      </c>
      <c r="M4" s="10" t="s">
        <v>90</v>
      </c>
    </row>
    <row r="5" spans="1:13" s="3" customFormat="1" ht="16.5">
      <c r="A5" s="35" t="s">
        <v>14</v>
      </c>
      <c r="B5" s="36" t="s">
        <v>19</v>
      </c>
      <c r="C5" s="36" t="s">
        <v>20</v>
      </c>
      <c r="D5" s="37" t="s">
        <v>21</v>
      </c>
      <c r="E5" s="36">
        <v>201</v>
      </c>
      <c r="F5" s="36">
        <v>1998</v>
      </c>
      <c r="G5" s="36">
        <v>4507431</v>
      </c>
      <c r="H5" s="38">
        <v>0.002777777777777778</v>
      </c>
      <c r="I5" s="23">
        <v>0.02990740740740741</v>
      </c>
      <c r="J5" s="24">
        <v>0.008333333333333333</v>
      </c>
      <c r="K5" s="25">
        <f aca="true" t="shared" si="0" ref="K5:K12">J5+I5</f>
        <v>0.03824074074074074</v>
      </c>
      <c r="L5" s="42">
        <v>1</v>
      </c>
      <c r="M5" s="43">
        <v>40</v>
      </c>
    </row>
    <row r="6" spans="1:13" s="3" customFormat="1" ht="16.5">
      <c r="A6" s="26" t="s">
        <v>25</v>
      </c>
      <c r="B6" s="12" t="s">
        <v>38</v>
      </c>
      <c r="C6" s="12" t="s">
        <v>13</v>
      </c>
      <c r="D6" s="13">
        <v>0</v>
      </c>
      <c r="E6" s="12">
        <v>310</v>
      </c>
      <c r="F6" s="12">
        <v>1999</v>
      </c>
      <c r="G6" s="12">
        <v>4850589</v>
      </c>
      <c r="H6" s="14">
        <v>0.00694444444444444</v>
      </c>
      <c r="I6" s="18">
        <v>0.031064814814814812</v>
      </c>
      <c r="J6" s="17">
        <v>0.01875</v>
      </c>
      <c r="K6" s="6">
        <f t="shared" si="0"/>
        <v>0.04981481481481481</v>
      </c>
      <c r="L6" s="44">
        <v>2</v>
      </c>
      <c r="M6" s="45">
        <v>37</v>
      </c>
    </row>
    <row r="7" spans="1:13" s="3" customFormat="1" ht="16.5">
      <c r="A7" s="26" t="s">
        <v>14</v>
      </c>
      <c r="B7" s="12" t="s">
        <v>33</v>
      </c>
      <c r="C7" s="12" t="s">
        <v>13</v>
      </c>
      <c r="D7" s="13">
        <v>0</v>
      </c>
      <c r="E7" s="12">
        <v>308</v>
      </c>
      <c r="F7" s="12">
        <v>1998</v>
      </c>
      <c r="G7" s="12">
        <v>4850587</v>
      </c>
      <c r="H7" s="14">
        <v>0.00555555555555555</v>
      </c>
      <c r="I7" s="18">
        <v>0.03211805555555556</v>
      </c>
      <c r="J7" s="17">
        <v>0.020833333333333332</v>
      </c>
      <c r="K7" s="6">
        <f t="shared" si="0"/>
        <v>0.052951388888888895</v>
      </c>
      <c r="L7" s="44">
        <v>3</v>
      </c>
      <c r="M7" s="45">
        <v>35</v>
      </c>
    </row>
    <row r="8" spans="1:13" s="3" customFormat="1" ht="16.5">
      <c r="A8" s="26" t="s">
        <v>14</v>
      </c>
      <c r="B8" s="12" t="s">
        <v>26</v>
      </c>
      <c r="C8" s="12" t="s">
        <v>27</v>
      </c>
      <c r="D8" s="13" t="s">
        <v>21</v>
      </c>
      <c r="E8" s="12">
        <v>301</v>
      </c>
      <c r="F8" s="12">
        <v>1998</v>
      </c>
      <c r="G8" s="12">
        <v>4850561</v>
      </c>
      <c r="H8" s="14">
        <v>0.003472222222222222</v>
      </c>
      <c r="I8" s="18">
        <v>0.049837962962962966</v>
      </c>
      <c r="J8" s="17">
        <v>0.00625</v>
      </c>
      <c r="K8" s="6">
        <f t="shared" si="0"/>
        <v>0.056087962962962964</v>
      </c>
      <c r="L8" s="44">
        <v>4</v>
      </c>
      <c r="M8" s="45">
        <v>33</v>
      </c>
    </row>
    <row r="9" spans="1:13" s="3" customFormat="1" ht="16.5">
      <c r="A9" s="26" t="s">
        <v>14</v>
      </c>
      <c r="B9" s="12" t="s">
        <v>28</v>
      </c>
      <c r="C9" s="12" t="s">
        <v>27</v>
      </c>
      <c r="D9" s="13" t="s">
        <v>21</v>
      </c>
      <c r="E9" s="12">
        <v>302</v>
      </c>
      <c r="F9" s="12">
        <v>1998</v>
      </c>
      <c r="G9" s="12">
        <v>4850562</v>
      </c>
      <c r="H9" s="14">
        <v>0.004166666666666667</v>
      </c>
      <c r="I9" s="18">
        <v>0.05</v>
      </c>
      <c r="J9" s="17">
        <v>0.008333333333333333</v>
      </c>
      <c r="K9" s="6">
        <f t="shared" si="0"/>
        <v>0.058333333333333334</v>
      </c>
      <c r="L9" s="44">
        <v>5</v>
      </c>
      <c r="M9" s="45">
        <v>32</v>
      </c>
    </row>
    <row r="10" spans="1:13" s="3" customFormat="1" ht="16.5">
      <c r="A10" s="26" t="s">
        <v>14</v>
      </c>
      <c r="B10" s="12" t="s">
        <v>50</v>
      </c>
      <c r="C10" s="12" t="s">
        <v>24</v>
      </c>
      <c r="D10" s="13">
        <v>0</v>
      </c>
      <c r="E10" s="12">
        <v>315</v>
      </c>
      <c r="F10" s="12">
        <v>1998</v>
      </c>
      <c r="G10" s="12">
        <v>4507404</v>
      </c>
      <c r="H10" s="14">
        <v>0.0104166666666667</v>
      </c>
      <c r="I10" s="18">
        <v>0.04927083333333334</v>
      </c>
      <c r="J10" s="17">
        <v>0.01875</v>
      </c>
      <c r="K10" s="6">
        <f t="shared" si="0"/>
        <v>0.06802083333333334</v>
      </c>
      <c r="L10" s="44">
        <v>6</v>
      </c>
      <c r="M10" s="45">
        <v>31</v>
      </c>
    </row>
    <row r="11" spans="1:13" s="3" customFormat="1" ht="16.5">
      <c r="A11" s="26" t="s">
        <v>14</v>
      </c>
      <c r="B11" s="12" t="s">
        <v>48</v>
      </c>
      <c r="C11" s="12" t="s">
        <v>24</v>
      </c>
      <c r="D11" s="13">
        <v>0</v>
      </c>
      <c r="E11" s="12">
        <v>314</v>
      </c>
      <c r="F11" s="12">
        <v>1998</v>
      </c>
      <c r="G11" s="12">
        <v>4507403</v>
      </c>
      <c r="H11" s="14">
        <v>0.00972222222222222</v>
      </c>
      <c r="I11" s="18">
        <v>0.05054398148148148</v>
      </c>
      <c r="J11" s="17">
        <v>0.01875</v>
      </c>
      <c r="K11" s="6">
        <f t="shared" si="0"/>
        <v>0.06929398148148148</v>
      </c>
      <c r="L11" s="44">
        <v>7</v>
      </c>
      <c r="M11" s="45">
        <v>30</v>
      </c>
    </row>
    <row r="12" spans="1:13" s="3" customFormat="1" ht="16.5">
      <c r="A12" s="26" t="s">
        <v>25</v>
      </c>
      <c r="B12" s="12" t="s">
        <v>30</v>
      </c>
      <c r="C12" s="12" t="s">
        <v>27</v>
      </c>
      <c r="D12" s="13">
        <v>0</v>
      </c>
      <c r="E12" s="12">
        <v>303</v>
      </c>
      <c r="F12" s="12">
        <v>1999</v>
      </c>
      <c r="G12" s="12">
        <v>4850563</v>
      </c>
      <c r="H12" s="14">
        <v>0.00486111111111111</v>
      </c>
      <c r="I12" s="18">
        <v>0.05796296296296296</v>
      </c>
      <c r="J12" s="17">
        <v>0.0125</v>
      </c>
      <c r="K12" s="6">
        <f t="shared" si="0"/>
        <v>0.07046296296296296</v>
      </c>
      <c r="L12" s="44">
        <v>8</v>
      </c>
      <c r="M12" s="45">
        <v>29</v>
      </c>
    </row>
    <row r="13" spans="1:13" s="3" customFormat="1" ht="17.25" thickBot="1">
      <c r="A13" s="28" t="s">
        <v>25</v>
      </c>
      <c r="B13" s="29" t="s">
        <v>32</v>
      </c>
      <c r="C13" s="29" t="s">
        <v>27</v>
      </c>
      <c r="D13" s="30" t="s">
        <v>21</v>
      </c>
      <c r="E13" s="29">
        <v>304</v>
      </c>
      <c r="F13" s="29">
        <v>1999</v>
      </c>
      <c r="G13" s="29">
        <v>4850564</v>
      </c>
      <c r="H13" s="31">
        <v>0.00555555555555555</v>
      </c>
      <c r="I13" s="32" t="s">
        <v>83</v>
      </c>
      <c r="J13" s="39"/>
      <c r="K13" s="8" t="s">
        <v>83</v>
      </c>
      <c r="L13" s="46"/>
      <c r="M13" s="47"/>
    </row>
    <row r="14" spans="1:13" s="3" customFormat="1" ht="16.5">
      <c r="A14" s="20" t="s">
        <v>12</v>
      </c>
      <c r="B14" s="21" t="s">
        <v>72</v>
      </c>
      <c r="C14" s="21" t="s">
        <v>73</v>
      </c>
      <c r="D14" s="22"/>
      <c r="E14" s="21">
        <v>14</v>
      </c>
      <c r="F14" s="21"/>
      <c r="G14" s="21"/>
      <c r="H14" s="21"/>
      <c r="I14" s="23">
        <v>0.03002314814814815</v>
      </c>
      <c r="J14" s="24">
        <v>0.004166666666666667</v>
      </c>
      <c r="K14" s="25">
        <f aca="true" t="shared" si="1" ref="K14:K57">J14+I14</f>
        <v>0.03418981481481482</v>
      </c>
      <c r="L14" s="42">
        <v>1</v>
      </c>
      <c r="M14" s="43">
        <v>40</v>
      </c>
    </row>
    <row r="15" spans="1:13" s="3" customFormat="1" ht="16.5">
      <c r="A15" s="26" t="s">
        <v>65</v>
      </c>
      <c r="B15" s="12" t="s">
        <v>60</v>
      </c>
      <c r="C15" s="12" t="s">
        <v>27</v>
      </c>
      <c r="D15" s="13">
        <v>2</v>
      </c>
      <c r="E15" s="12">
        <v>263</v>
      </c>
      <c r="F15" s="12">
        <v>1994</v>
      </c>
      <c r="G15" s="12">
        <v>4850578</v>
      </c>
      <c r="H15" s="14">
        <v>0.0152777777777778</v>
      </c>
      <c r="I15" s="18">
        <v>0.03481481481481481</v>
      </c>
      <c r="J15" s="17">
        <v>0.010416666666666666</v>
      </c>
      <c r="K15" s="6">
        <f t="shared" si="1"/>
        <v>0.04523148148148148</v>
      </c>
      <c r="L15" s="44">
        <v>2</v>
      </c>
      <c r="M15" s="45">
        <v>37</v>
      </c>
    </row>
    <row r="16" spans="1:13" s="3" customFormat="1" ht="16.5">
      <c r="A16" s="26" t="s">
        <v>65</v>
      </c>
      <c r="B16" s="12" t="s">
        <v>59</v>
      </c>
      <c r="C16" s="12" t="s">
        <v>47</v>
      </c>
      <c r="D16" s="13">
        <v>0</v>
      </c>
      <c r="E16" s="12">
        <v>214</v>
      </c>
      <c r="F16" s="12">
        <v>1994</v>
      </c>
      <c r="G16" s="12">
        <v>4507410</v>
      </c>
      <c r="H16" s="14">
        <v>0.0145833333333333</v>
      </c>
      <c r="I16" s="18">
        <v>0.03710648148148148</v>
      </c>
      <c r="J16" s="17">
        <v>0.0125</v>
      </c>
      <c r="K16" s="6">
        <f t="shared" si="1"/>
        <v>0.04960648148148149</v>
      </c>
      <c r="L16" s="44">
        <v>3</v>
      </c>
      <c r="M16" s="45">
        <v>35</v>
      </c>
    </row>
    <row r="17" spans="1:13" s="3" customFormat="1" ht="16.5">
      <c r="A17" s="26" t="s">
        <v>12</v>
      </c>
      <c r="B17" s="12" t="s">
        <v>63</v>
      </c>
      <c r="C17" s="12" t="s">
        <v>47</v>
      </c>
      <c r="D17" s="13">
        <v>0</v>
      </c>
      <c r="E17" s="12">
        <v>217</v>
      </c>
      <c r="F17" s="12">
        <v>1995</v>
      </c>
      <c r="G17" s="12">
        <v>4507413</v>
      </c>
      <c r="H17" s="14">
        <v>0.0166666666666666</v>
      </c>
      <c r="I17" s="18">
        <v>0.03751157407407407</v>
      </c>
      <c r="J17" s="17">
        <v>0.0125</v>
      </c>
      <c r="K17" s="6">
        <f t="shared" si="1"/>
        <v>0.05001157407407407</v>
      </c>
      <c r="L17" s="44">
        <v>4</v>
      </c>
      <c r="M17" s="45">
        <v>33</v>
      </c>
    </row>
    <row r="18" spans="1:13" s="3" customFormat="1" ht="16.5">
      <c r="A18" s="27" t="s">
        <v>12</v>
      </c>
      <c r="B18" s="15" t="s">
        <v>74</v>
      </c>
      <c r="C18" s="15" t="s">
        <v>75</v>
      </c>
      <c r="D18" s="16"/>
      <c r="E18" s="15">
        <v>11</v>
      </c>
      <c r="F18" s="15">
        <v>1996</v>
      </c>
      <c r="G18" s="15"/>
      <c r="H18" s="15"/>
      <c r="I18" s="18">
        <v>0.03429398148148148</v>
      </c>
      <c r="J18" s="17">
        <v>0.027083333333333334</v>
      </c>
      <c r="K18" s="6">
        <f t="shared" si="1"/>
        <v>0.061377314814814815</v>
      </c>
      <c r="L18" s="44">
        <v>5</v>
      </c>
      <c r="M18" s="45">
        <v>32</v>
      </c>
    </row>
    <row r="19" spans="1:13" s="3" customFormat="1" ht="16.5">
      <c r="A19" s="26" t="s">
        <v>12</v>
      </c>
      <c r="B19" s="12" t="s">
        <v>62</v>
      </c>
      <c r="C19" s="12" t="s">
        <v>47</v>
      </c>
      <c r="D19" s="13">
        <v>0</v>
      </c>
      <c r="E19" s="12">
        <v>216</v>
      </c>
      <c r="F19" s="12">
        <v>1995</v>
      </c>
      <c r="G19" s="12">
        <v>4507412</v>
      </c>
      <c r="H19" s="14">
        <v>0.0159722222222222</v>
      </c>
      <c r="I19" s="18">
        <v>0.0484375</v>
      </c>
      <c r="J19" s="17">
        <v>0.014583333333333332</v>
      </c>
      <c r="K19" s="6">
        <f t="shared" si="1"/>
        <v>0.06302083333333333</v>
      </c>
      <c r="L19" s="44">
        <v>6</v>
      </c>
      <c r="M19" s="45">
        <v>31</v>
      </c>
    </row>
    <row r="20" spans="1:13" s="3" customFormat="1" ht="16.5">
      <c r="A20" s="27" t="s">
        <v>12</v>
      </c>
      <c r="B20" s="15" t="s">
        <v>76</v>
      </c>
      <c r="C20" s="15" t="s">
        <v>75</v>
      </c>
      <c r="D20" s="16"/>
      <c r="E20" s="15">
        <v>12</v>
      </c>
      <c r="F20" s="15">
        <v>1996</v>
      </c>
      <c r="G20" s="15"/>
      <c r="H20" s="15"/>
      <c r="I20" s="18">
        <v>0.03543981481481481</v>
      </c>
      <c r="J20" s="17">
        <v>0.029166666666666664</v>
      </c>
      <c r="K20" s="6">
        <f t="shared" si="1"/>
        <v>0.06460648148148147</v>
      </c>
      <c r="L20" s="44">
        <v>7</v>
      </c>
      <c r="M20" s="45">
        <v>30</v>
      </c>
    </row>
    <row r="21" spans="1:13" s="3" customFormat="1" ht="16.5">
      <c r="A21" s="27" t="s">
        <v>12</v>
      </c>
      <c r="B21" s="15" t="s">
        <v>77</v>
      </c>
      <c r="C21" s="15" t="s">
        <v>75</v>
      </c>
      <c r="D21" s="16"/>
      <c r="E21" s="15">
        <v>13</v>
      </c>
      <c r="F21" s="15">
        <v>1995</v>
      </c>
      <c r="G21" s="15"/>
      <c r="H21" s="15"/>
      <c r="I21" s="18">
        <v>0.03619212962962963</v>
      </c>
      <c r="J21" s="17">
        <v>0.029166666666666664</v>
      </c>
      <c r="K21" s="6">
        <f t="shared" si="1"/>
        <v>0.06535879629629629</v>
      </c>
      <c r="L21" s="44">
        <v>8</v>
      </c>
      <c r="M21" s="45">
        <v>29</v>
      </c>
    </row>
    <row r="22" spans="1:13" s="3" customFormat="1" ht="16.5">
      <c r="A22" s="26" t="s">
        <v>12</v>
      </c>
      <c r="B22" s="12" t="s">
        <v>41</v>
      </c>
      <c r="C22" s="12" t="s">
        <v>24</v>
      </c>
      <c r="D22" s="13">
        <v>0</v>
      </c>
      <c r="E22" s="12">
        <v>235</v>
      </c>
      <c r="F22" s="12">
        <v>1996</v>
      </c>
      <c r="G22" s="12">
        <v>4850599</v>
      </c>
      <c r="H22" s="14">
        <v>0.00763888888888889</v>
      </c>
      <c r="I22" s="18">
        <v>0.0521875</v>
      </c>
      <c r="J22" s="17">
        <v>0.014583333333333332</v>
      </c>
      <c r="K22" s="6">
        <f t="shared" si="1"/>
        <v>0.06677083333333333</v>
      </c>
      <c r="L22" s="44">
        <v>9</v>
      </c>
      <c r="M22" s="45">
        <v>28</v>
      </c>
    </row>
    <row r="23" spans="1:13" s="3" customFormat="1" ht="16.5">
      <c r="A23" s="26" t="s">
        <v>12</v>
      </c>
      <c r="B23" s="12" t="s">
        <v>58</v>
      </c>
      <c r="C23" s="12" t="s">
        <v>27</v>
      </c>
      <c r="D23" s="13" t="s">
        <v>21</v>
      </c>
      <c r="E23" s="12">
        <v>262</v>
      </c>
      <c r="F23" s="12">
        <v>1995</v>
      </c>
      <c r="G23" s="12">
        <v>4850577</v>
      </c>
      <c r="H23" s="14">
        <v>0.0145833333333333</v>
      </c>
      <c r="I23" s="18">
        <v>0.05923611111111111</v>
      </c>
      <c r="J23" s="17">
        <v>0.016666666666666666</v>
      </c>
      <c r="K23" s="6">
        <f t="shared" si="1"/>
        <v>0.07590277777777778</v>
      </c>
      <c r="L23" s="44">
        <v>10</v>
      </c>
      <c r="M23" s="45">
        <v>27</v>
      </c>
    </row>
    <row r="24" spans="1:13" s="3" customFormat="1" ht="16.5">
      <c r="A24" s="27" t="s">
        <v>12</v>
      </c>
      <c r="B24" s="15" t="s">
        <v>66</v>
      </c>
      <c r="C24" s="15" t="s">
        <v>15</v>
      </c>
      <c r="D24" s="16">
        <v>0</v>
      </c>
      <c r="E24" s="15">
        <v>272</v>
      </c>
      <c r="F24" s="15">
        <v>1996</v>
      </c>
      <c r="G24" s="15">
        <v>4507440</v>
      </c>
      <c r="H24" s="17">
        <v>0.0173611111111111</v>
      </c>
      <c r="I24" s="18">
        <v>0.03847222222222222</v>
      </c>
      <c r="J24" s="17">
        <v>0.041666666666666664</v>
      </c>
      <c r="K24" s="6">
        <f t="shared" si="1"/>
        <v>0.08013888888888888</v>
      </c>
      <c r="L24" s="44">
        <v>11</v>
      </c>
      <c r="M24" s="45">
        <v>26</v>
      </c>
    </row>
    <row r="25" spans="1:13" s="3" customFormat="1" ht="16.5">
      <c r="A25" s="27" t="s">
        <v>12</v>
      </c>
      <c r="B25" s="15" t="s">
        <v>64</v>
      </c>
      <c r="C25" s="15" t="s">
        <v>15</v>
      </c>
      <c r="D25" s="16">
        <v>0</v>
      </c>
      <c r="E25" s="15">
        <v>271</v>
      </c>
      <c r="F25" s="15">
        <v>1996</v>
      </c>
      <c r="G25" s="15">
        <v>4507439</v>
      </c>
      <c r="H25" s="17">
        <v>0.0166666666666666</v>
      </c>
      <c r="I25" s="18">
        <v>0.03940972222222222</v>
      </c>
      <c r="J25" s="17">
        <v>0.041666666666666664</v>
      </c>
      <c r="K25" s="6">
        <f t="shared" si="1"/>
        <v>0.08107638888888888</v>
      </c>
      <c r="L25" s="44">
        <v>12</v>
      </c>
      <c r="M25" s="45">
        <v>25</v>
      </c>
    </row>
    <row r="26" spans="1:13" s="3" customFormat="1" ht="17.25" thickBot="1">
      <c r="A26" s="28" t="s">
        <v>12</v>
      </c>
      <c r="B26" s="29" t="s">
        <v>61</v>
      </c>
      <c r="C26" s="29" t="s">
        <v>47</v>
      </c>
      <c r="D26" s="30">
        <v>0</v>
      </c>
      <c r="E26" s="29">
        <v>215</v>
      </c>
      <c r="F26" s="29">
        <v>1996</v>
      </c>
      <c r="G26" s="29">
        <v>4507411</v>
      </c>
      <c r="H26" s="31">
        <v>0.0152777777777778</v>
      </c>
      <c r="I26" s="32">
        <v>0.07266203703703704</v>
      </c>
      <c r="J26" s="33">
        <v>0.014583333333333332</v>
      </c>
      <c r="K26" s="8">
        <f t="shared" si="1"/>
        <v>0.08724537037037038</v>
      </c>
      <c r="L26" s="46">
        <v>13</v>
      </c>
      <c r="M26" s="47">
        <v>24</v>
      </c>
    </row>
    <row r="27" spans="1:13" s="3" customFormat="1" ht="16.5">
      <c r="A27" s="35" t="s">
        <v>16</v>
      </c>
      <c r="B27" s="36" t="s">
        <v>17</v>
      </c>
      <c r="C27" s="36" t="s">
        <v>13</v>
      </c>
      <c r="D27" s="37" t="s">
        <v>21</v>
      </c>
      <c r="E27" s="36">
        <v>313</v>
      </c>
      <c r="F27" s="36">
        <v>2000</v>
      </c>
      <c r="G27" s="36">
        <v>4850592</v>
      </c>
      <c r="H27" s="38">
        <v>0.001388888888888889</v>
      </c>
      <c r="I27" s="23">
        <v>0.031342592592592596</v>
      </c>
      <c r="J27" s="24">
        <v>0.008333333333333333</v>
      </c>
      <c r="K27" s="25">
        <f t="shared" si="1"/>
        <v>0.03967592592592593</v>
      </c>
      <c r="L27" s="42">
        <v>1</v>
      </c>
      <c r="M27" s="43">
        <v>40</v>
      </c>
    </row>
    <row r="28" spans="1:13" s="3" customFormat="1" ht="16.5">
      <c r="A28" s="26" t="s">
        <v>9</v>
      </c>
      <c r="B28" s="12" t="s">
        <v>10</v>
      </c>
      <c r="C28" s="12" t="s">
        <v>11</v>
      </c>
      <c r="D28" s="13">
        <v>0</v>
      </c>
      <c r="E28" s="12">
        <v>321</v>
      </c>
      <c r="F28" s="12">
        <v>2001</v>
      </c>
      <c r="G28" s="12">
        <v>4507430</v>
      </c>
      <c r="H28" s="14">
        <v>0.0006944444444444445</v>
      </c>
      <c r="I28" s="18">
        <v>0.03577546296296296</v>
      </c>
      <c r="J28" s="17">
        <v>0.01875</v>
      </c>
      <c r="K28" s="6">
        <f t="shared" si="1"/>
        <v>0.054525462962962956</v>
      </c>
      <c r="L28" s="44">
        <v>2</v>
      </c>
      <c r="M28" s="45">
        <v>37</v>
      </c>
    </row>
    <row r="29" spans="1:13" s="3" customFormat="1" ht="16.5">
      <c r="A29" s="26" t="s">
        <v>16</v>
      </c>
      <c r="B29" s="12" t="s">
        <v>35</v>
      </c>
      <c r="C29" s="12" t="s">
        <v>27</v>
      </c>
      <c r="D29" s="13">
        <v>0</v>
      </c>
      <c r="E29" s="12">
        <v>305</v>
      </c>
      <c r="F29" s="12">
        <v>1999</v>
      </c>
      <c r="G29" s="12">
        <v>4850565</v>
      </c>
      <c r="H29" s="14">
        <v>0.00625</v>
      </c>
      <c r="I29" s="18">
        <v>0.04763888888888889</v>
      </c>
      <c r="J29" s="17">
        <v>0.010416666666666666</v>
      </c>
      <c r="K29" s="6">
        <f t="shared" si="1"/>
        <v>0.058055555555555555</v>
      </c>
      <c r="L29" s="44">
        <v>3</v>
      </c>
      <c r="M29" s="45">
        <v>35</v>
      </c>
    </row>
    <row r="30" spans="1:13" s="3" customFormat="1" ht="17.25" thickBot="1">
      <c r="A30" s="28" t="s">
        <v>16</v>
      </c>
      <c r="B30" s="29" t="s">
        <v>54</v>
      </c>
      <c r="C30" s="29" t="s">
        <v>24</v>
      </c>
      <c r="D30" s="30">
        <v>0</v>
      </c>
      <c r="E30" s="29">
        <v>318</v>
      </c>
      <c r="F30" s="29">
        <v>1999</v>
      </c>
      <c r="G30" s="29">
        <v>4507407</v>
      </c>
      <c r="H30" s="31">
        <v>0.0125</v>
      </c>
      <c r="I30" s="32">
        <v>0.043472222222222225</v>
      </c>
      <c r="J30" s="33">
        <v>0.025</v>
      </c>
      <c r="K30" s="8">
        <f t="shared" si="1"/>
        <v>0.06847222222222223</v>
      </c>
      <c r="L30" s="46">
        <v>4</v>
      </c>
      <c r="M30" s="47">
        <v>33</v>
      </c>
    </row>
    <row r="31" spans="1:13" s="3" customFormat="1" ht="16.5">
      <c r="A31" s="35" t="s">
        <v>87</v>
      </c>
      <c r="B31" s="36" t="s">
        <v>18</v>
      </c>
      <c r="C31" s="36" t="s">
        <v>13</v>
      </c>
      <c r="D31" s="37" t="s">
        <v>21</v>
      </c>
      <c r="E31" s="36">
        <v>312</v>
      </c>
      <c r="F31" s="36">
        <v>1998</v>
      </c>
      <c r="G31" s="36">
        <v>4850591</v>
      </c>
      <c r="H31" s="38">
        <v>0.0020833333333333333</v>
      </c>
      <c r="I31" s="23">
        <v>0.029027777777777777</v>
      </c>
      <c r="J31" s="24">
        <v>0.00625</v>
      </c>
      <c r="K31" s="25">
        <f t="shared" si="1"/>
        <v>0.035277777777777776</v>
      </c>
      <c r="L31" s="42">
        <v>1</v>
      </c>
      <c r="M31" s="43">
        <v>40</v>
      </c>
    </row>
    <row r="32" spans="1:13" s="3" customFormat="1" ht="16.5">
      <c r="A32" s="26" t="s">
        <v>87</v>
      </c>
      <c r="B32" s="12" t="s">
        <v>52</v>
      </c>
      <c r="C32" s="12" t="s">
        <v>24</v>
      </c>
      <c r="D32" s="13">
        <v>0</v>
      </c>
      <c r="E32" s="12">
        <v>317</v>
      </c>
      <c r="F32" s="12">
        <v>1998</v>
      </c>
      <c r="G32" s="12">
        <v>4507406</v>
      </c>
      <c r="H32" s="14">
        <v>0.0118055555555556</v>
      </c>
      <c r="I32" s="18">
        <v>0.030162037037037032</v>
      </c>
      <c r="J32" s="17">
        <v>0.014583333333333332</v>
      </c>
      <c r="K32" s="6">
        <f t="shared" si="1"/>
        <v>0.044745370370370366</v>
      </c>
      <c r="L32" s="44">
        <v>2</v>
      </c>
      <c r="M32" s="45">
        <v>37</v>
      </c>
    </row>
    <row r="33" spans="1:13" s="3" customFormat="1" ht="16.5">
      <c r="A33" s="26" t="s">
        <v>87</v>
      </c>
      <c r="B33" s="12" t="s">
        <v>46</v>
      </c>
      <c r="C33" s="12" t="s">
        <v>47</v>
      </c>
      <c r="D33" s="13">
        <v>0</v>
      </c>
      <c r="E33" s="12">
        <v>320</v>
      </c>
      <c r="F33" s="12">
        <v>1998</v>
      </c>
      <c r="G33" s="12">
        <v>4507415</v>
      </c>
      <c r="H33" s="14">
        <v>0.00972222222222222</v>
      </c>
      <c r="I33" s="18">
        <v>0.02153935185185185</v>
      </c>
      <c r="J33" s="17">
        <v>0.025</v>
      </c>
      <c r="K33" s="6">
        <f t="shared" si="1"/>
        <v>0.04653935185185185</v>
      </c>
      <c r="L33" s="44">
        <v>3</v>
      </c>
      <c r="M33" s="45">
        <v>35</v>
      </c>
    </row>
    <row r="34" spans="1:13" s="3" customFormat="1" ht="16.5">
      <c r="A34" s="26" t="s">
        <v>87</v>
      </c>
      <c r="B34" s="12" t="s">
        <v>37</v>
      </c>
      <c r="C34" s="12" t="s">
        <v>27</v>
      </c>
      <c r="D34" s="13" t="s">
        <v>21</v>
      </c>
      <c r="E34" s="12">
        <v>306</v>
      </c>
      <c r="F34" s="12">
        <v>1998</v>
      </c>
      <c r="G34" s="12">
        <v>4850566</v>
      </c>
      <c r="H34" s="14">
        <v>0.00694444444444444</v>
      </c>
      <c r="I34" s="18">
        <v>0.04755787037037037</v>
      </c>
      <c r="J34" s="17">
        <v>0.004166666666666667</v>
      </c>
      <c r="K34" s="6">
        <f t="shared" si="1"/>
        <v>0.051724537037037034</v>
      </c>
      <c r="L34" s="44">
        <v>4</v>
      </c>
      <c r="M34" s="45">
        <v>33</v>
      </c>
    </row>
    <row r="35" spans="1:13" s="3" customFormat="1" ht="17.25" thickBot="1">
      <c r="A35" s="40" t="s">
        <v>87</v>
      </c>
      <c r="B35" s="39" t="s">
        <v>67</v>
      </c>
      <c r="C35" s="39" t="s">
        <v>11</v>
      </c>
      <c r="D35" s="39"/>
      <c r="E35" s="39">
        <v>204</v>
      </c>
      <c r="F35" s="39"/>
      <c r="G35" s="39"/>
      <c r="H35" s="39"/>
      <c r="I35" s="32">
        <v>0.04393518518518519</v>
      </c>
      <c r="J35" s="33">
        <v>0.027083333333333334</v>
      </c>
      <c r="K35" s="8">
        <f t="shared" si="1"/>
        <v>0.07101851851851852</v>
      </c>
      <c r="L35" s="46">
        <v>5</v>
      </c>
      <c r="M35" s="47">
        <v>32</v>
      </c>
    </row>
    <row r="36" spans="1:13" s="3" customFormat="1" ht="16.5">
      <c r="A36" s="20" t="s">
        <v>8</v>
      </c>
      <c r="B36" s="21" t="s">
        <v>84</v>
      </c>
      <c r="C36" s="21" t="s">
        <v>68</v>
      </c>
      <c r="D36" s="21"/>
      <c r="E36" s="21">
        <v>208</v>
      </c>
      <c r="F36" s="21"/>
      <c r="G36" s="21"/>
      <c r="H36" s="21"/>
      <c r="I36" s="23">
        <v>0.04065972222222222</v>
      </c>
      <c r="J36" s="24">
        <v>0.016666666666666666</v>
      </c>
      <c r="K36" s="25">
        <f t="shared" si="1"/>
        <v>0.057326388888888885</v>
      </c>
      <c r="L36" s="42">
        <v>1</v>
      </c>
      <c r="M36" s="43">
        <v>40</v>
      </c>
    </row>
    <row r="37" spans="1:13" s="3" customFormat="1" ht="16.5">
      <c r="A37" s="27" t="s">
        <v>8</v>
      </c>
      <c r="B37" s="15" t="s">
        <v>69</v>
      </c>
      <c r="C37" s="15" t="s">
        <v>68</v>
      </c>
      <c r="D37" s="15"/>
      <c r="E37" s="15">
        <v>209</v>
      </c>
      <c r="F37" s="15"/>
      <c r="G37" s="15"/>
      <c r="H37" s="15"/>
      <c r="I37" s="18">
        <v>0.04784722222222223</v>
      </c>
      <c r="J37" s="17">
        <v>0.0125</v>
      </c>
      <c r="K37" s="6">
        <f t="shared" si="1"/>
        <v>0.06034722222222223</v>
      </c>
      <c r="L37" s="44">
        <v>2</v>
      </c>
      <c r="M37" s="45">
        <v>37</v>
      </c>
    </row>
    <row r="38" spans="1:13" s="3" customFormat="1" ht="16.5">
      <c r="A38" s="26" t="s">
        <v>8</v>
      </c>
      <c r="B38" s="12" t="s">
        <v>44</v>
      </c>
      <c r="C38" s="12" t="s">
        <v>24</v>
      </c>
      <c r="D38" s="13">
        <v>0</v>
      </c>
      <c r="E38" s="12">
        <v>236</v>
      </c>
      <c r="F38" s="12">
        <v>1997</v>
      </c>
      <c r="G38" s="12">
        <v>4507401</v>
      </c>
      <c r="H38" s="14">
        <v>0.00833333333333333</v>
      </c>
      <c r="I38" s="18">
        <v>0.04969907407407407</v>
      </c>
      <c r="J38" s="17">
        <v>0.0125</v>
      </c>
      <c r="K38" s="6">
        <f t="shared" si="1"/>
        <v>0.06219907407407407</v>
      </c>
      <c r="L38" s="44">
        <v>3</v>
      </c>
      <c r="M38" s="45">
        <v>35</v>
      </c>
    </row>
    <row r="39" spans="1:13" s="3" customFormat="1" ht="16.5">
      <c r="A39" s="26" t="s">
        <v>8</v>
      </c>
      <c r="B39" s="12" t="s">
        <v>39</v>
      </c>
      <c r="C39" s="12" t="s">
        <v>27</v>
      </c>
      <c r="D39" s="13" t="s">
        <v>40</v>
      </c>
      <c r="E39" s="12">
        <v>244</v>
      </c>
      <c r="F39" s="12">
        <v>1997</v>
      </c>
      <c r="G39" s="12">
        <v>4850567</v>
      </c>
      <c r="H39" s="14">
        <v>0.00763888888888889</v>
      </c>
      <c r="I39" s="18">
        <v>0.05168981481481482</v>
      </c>
      <c r="J39" s="17">
        <v>0.014583333333333332</v>
      </c>
      <c r="K39" s="6">
        <f t="shared" si="1"/>
        <v>0.06627314814814815</v>
      </c>
      <c r="L39" s="44">
        <v>4</v>
      </c>
      <c r="M39" s="45">
        <v>33</v>
      </c>
    </row>
    <row r="40" spans="1:13" s="3" customFormat="1" ht="16.5">
      <c r="A40" s="27" t="s">
        <v>8</v>
      </c>
      <c r="B40" s="15" t="s">
        <v>56</v>
      </c>
      <c r="C40" s="15" t="s">
        <v>15</v>
      </c>
      <c r="D40" s="16">
        <v>0</v>
      </c>
      <c r="E40" s="15">
        <v>267</v>
      </c>
      <c r="F40" s="15">
        <v>1997</v>
      </c>
      <c r="G40" s="15">
        <v>4507435</v>
      </c>
      <c r="H40" s="17">
        <v>0.0138888888888889</v>
      </c>
      <c r="I40" s="18">
        <v>0.06086805555555556</v>
      </c>
      <c r="J40" s="17">
        <v>0.014583333333333332</v>
      </c>
      <c r="K40" s="6">
        <f t="shared" si="1"/>
        <v>0.07545138888888889</v>
      </c>
      <c r="L40" s="44">
        <v>5</v>
      </c>
      <c r="M40" s="45">
        <v>32</v>
      </c>
    </row>
    <row r="41" spans="1:13" s="3" customFormat="1" ht="16.5">
      <c r="A41" s="27" t="s">
        <v>8</v>
      </c>
      <c r="B41" s="15" t="s">
        <v>70</v>
      </c>
      <c r="C41" s="15" t="s">
        <v>68</v>
      </c>
      <c r="D41" s="16"/>
      <c r="E41" s="15">
        <v>202</v>
      </c>
      <c r="F41" s="15"/>
      <c r="G41" s="15"/>
      <c r="H41" s="15"/>
      <c r="I41" s="18">
        <v>0.07129629629629629</v>
      </c>
      <c r="J41" s="17">
        <v>0.0125</v>
      </c>
      <c r="K41" s="6">
        <f t="shared" si="1"/>
        <v>0.08379629629629629</v>
      </c>
      <c r="L41" s="44">
        <v>6</v>
      </c>
      <c r="M41" s="45">
        <v>31</v>
      </c>
    </row>
    <row r="42" spans="1:13" s="3" customFormat="1" ht="16.5">
      <c r="A42" s="26" t="s">
        <v>8</v>
      </c>
      <c r="B42" s="12" t="s">
        <v>55</v>
      </c>
      <c r="C42" s="12" t="s">
        <v>24</v>
      </c>
      <c r="D42" s="13">
        <v>0</v>
      </c>
      <c r="E42" s="12">
        <v>238</v>
      </c>
      <c r="F42" s="12">
        <v>1997</v>
      </c>
      <c r="G42" s="12">
        <v>4507408</v>
      </c>
      <c r="H42" s="14">
        <v>0.0131944444444444</v>
      </c>
      <c r="I42" s="18">
        <v>0.059710648148148145</v>
      </c>
      <c r="J42" s="17">
        <v>0.025</v>
      </c>
      <c r="K42" s="6">
        <f t="shared" si="1"/>
        <v>0.08471064814814815</v>
      </c>
      <c r="L42" s="44">
        <v>7</v>
      </c>
      <c r="M42" s="45">
        <v>30</v>
      </c>
    </row>
    <row r="43" spans="1:13" s="3" customFormat="1" ht="17.25" thickBot="1">
      <c r="A43" s="40" t="s">
        <v>8</v>
      </c>
      <c r="B43" s="39" t="s">
        <v>57</v>
      </c>
      <c r="C43" s="39" t="s">
        <v>15</v>
      </c>
      <c r="D43" s="41">
        <v>0</v>
      </c>
      <c r="E43" s="39">
        <v>268</v>
      </c>
      <c r="F43" s="39">
        <v>1997</v>
      </c>
      <c r="G43" s="39">
        <v>4507436</v>
      </c>
      <c r="H43" s="33">
        <v>0.0145833333333333</v>
      </c>
      <c r="I43" s="32">
        <v>0.05991898148148148</v>
      </c>
      <c r="J43" s="33">
        <v>0.027083333333333334</v>
      </c>
      <c r="K43" s="8">
        <f t="shared" si="1"/>
        <v>0.08700231481481482</v>
      </c>
      <c r="L43" s="46">
        <v>8</v>
      </c>
      <c r="M43" s="47">
        <v>29</v>
      </c>
    </row>
    <row r="44" spans="1:13" s="3" customFormat="1" ht="16.5">
      <c r="A44" s="20" t="s">
        <v>88</v>
      </c>
      <c r="B44" s="21" t="s">
        <v>78</v>
      </c>
      <c r="C44" s="21" t="s">
        <v>73</v>
      </c>
      <c r="D44" s="22"/>
      <c r="E44" s="21">
        <v>15</v>
      </c>
      <c r="F44" s="21">
        <v>1994</v>
      </c>
      <c r="G44" s="21"/>
      <c r="H44" s="21"/>
      <c r="I44" s="23">
        <v>0.026539351851851852</v>
      </c>
      <c r="J44" s="24">
        <v>0.008333333333333333</v>
      </c>
      <c r="K44" s="25">
        <f t="shared" si="1"/>
        <v>0.03487268518518519</v>
      </c>
      <c r="L44" s="42">
        <v>1</v>
      </c>
      <c r="M44" s="43">
        <v>40</v>
      </c>
    </row>
    <row r="45" spans="1:13" s="3" customFormat="1" ht="16.5">
      <c r="A45" s="26" t="s">
        <v>22</v>
      </c>
      <c r="B45" s="12" t="s">
        <v>42</v>
      </c>
      <c r="C45" s="12" t="s">
        <v>27</v>
      </c>
      <c r="D45" s="13" t="s">
        <v>43</v>
      </c>
      <c r="E45" s="12">
        <v>245</v>
      </c>
      <c r="F45" s="12">
        <v>1996</v>
      </c>
      <c r="G45" s="12">
        <v>4850568</v>
      </c>
      <c r="H45" s="14">
        <v>0.00833333333333333</v>
      </c>
      <c r="I45" s="18">
        <v>0.029629629629629627</v>
      </c>
      <c r="J45" s="17">
        <v>0.010416666666666666</v>
      </c>
      <c r="K45" s="6">
        <f t="shared" si="1"/>
        <v>0.040046296296296295</v>
      </c>
      <c r="L45" s="44">
        <v>2</v>
      </c>
      <c r="M45" s="45">
        <v>37</v>
      </c>
    </row>
    <row r="46" spans="1:13" s="3" customFormat="1" ht="16.5">
      <c r="A46" s="26" t="s">
        <v>88</v>
      </c>
      <c r="B46" s="12" t="s">
        <v>23</v>
      </c>
      <c r="C46" s="12" t="s">
        <v>24</v>
      </c>
      <c r="D46" s="13">
        <v>0</v>
      </c>
      <c r="E46" s="12">
        <v>224</v>
      </c>
      <c r="F46" s="12">
        <v>1994</v>
      </c>
      <c r="G46" s="12">
        <v>4850593</v>
      </c>
      <c r="H46" s="14">
        <v>0.003472222222222222</v>
      </c>
      <c r="I46" s="18">
        <v>0.036770833333333336</v>
      </c>
      <c r="J46" s="17">
        <v>0.00625</v>
      </c>
      <c r="K46" s="6">
        <f t="shared" si="1"/>
        <v>0.043020833333333335</v>
      </c>
      <c r="L46" s="44">
        <v>3</v>
      </c>
      <c r="M46" s="45">
        <v>35</v>
      </c>
    </row>
    <row r="47" spans="1:13" s="3" customFormat="1" ht="16.5">
      <c r="A47" s="26" t="s">
        <v>22</v>
      </c>
      <c r="B47" s="12" t="s">
        <v>49</v>
      </c>
      <c r="C47" s="12" t="s">
        <v>27</v>
      </c>
      <c r="D47" s="13" t="s">
        <v>43</v>
      </c>
      <c r="E47" s="12">
        <v>248</v>
      </c>
      <c r="F47" s="12">
        <v>1996</v>
      </c>
      <c r="G47" s="12">
        <v>4850571</v>
      </c>
      <c r="H47" s="14">
        <v>0.0104166666666667</v>
      </c>
      <c r="I47" s="18">
        <v>0.03096064814814815</v>
      </c>
      <c r="J47" s="17">
        <v>0.0125</v>
      </c>
      <c r="K47" s="6">
        <f t="shared" si="1"/>
        <v>0.04346064814814815</v>
      </c>
      <c r="L47" s="44">
        <v>4</v>
      </c>
      <c r="M47" s="45">
        <v>33</v>
      </c>
    </row>
    <row r="48" spans="1:13" ht="16.5">
      <c r="A48" s="26" t="s">
        <v>22</v>
      </c>
      <c r="B48" s="12" t="s">
        <v>45</v>
      </c>
      <c r="C48" s="12" t="s">
        <v>27</v>
      </c>
      <c r="D48" s="13" t="s">
        <v>40</v>
      </c>
      <c r="E48" s="12">
        <v>247</v>
      </c>
      <c r="F48" s="12">
        <v>1996</v>
      </c>
      <c r="G48" s="12">
        <v>4850570</v>
      </c>
      <c r="H48" s="14">
        <v>0.00972222222222222</v>
      </c>
      <c r="I48" s="18">
        <v>0.032673611111111105</v>
      </c>
      <c r="J48" s="17">
        <v>0.0125</v>
      </c>
      <c r="K48" s="6">
        <f t="shared" si="1"/>
        <v>0.04517361111111111</v>
      </c>
      <c r="L48" s="44">
        <v>5</v>
      </c>
      <c r="M48" s="45">
        <v>32</v>
      </c>
    </row>
    <row r="49" spans="1:13" ht="16.5">
      <c r="A49" s="26" t="s">
        <v>22</v>
      </c>
      <c r="B49" s="12" t="s">
        <v>34</v>
      </c>
      <c r="C49" s="12" t="s">
        <v>24</v>
      </c>
      <c r="D49" s="13">
        <v>0</v>
      </c>
      <c r="E49" s="12">
        <v>233</v>
      </c>
      <c r="F49" s="12">
        <v>1995</v>
      </c>
      <c r="G49" s="12">
        <v>4850597</v>
      </c>
      <c r="H49" s="14">
        <v>0.00625</v>
      </c>
      <c r="I49" s="18">
        <v>0.04638888888888889</v>
      </c>
      <c r="J49" s="17">
        <v>0.004166666666666667</v>
      </c>
      <c r="K49" s="6">
        <f t="shared" si="1"/>
        <v>0.050555555555555555</v>
      </c>
      <c r="L49" s="44">
        <v>6</v>
      </c>
      <c r="M49" s="45">
        <v>31</v>
      </c>
    </row>
    <row r="50" spans="1:13" ht="16.5">
      <c r="A50" s="26" t="s">
        <v>88</v>
      </c>
      <c r="B50" s="12" t="s">
        <v>31</v>
      </c>
      <c r="C50" s="12" t="s">
        <v>24</v>
      </c>
      <c r="D50" s="13">
        <v>0</v>
      </c>
      <c r="E50" s="12">
        <v>232</v>
      </c>
      <c r="F50" s="12">
        <v>1994</v>
      </c>
      <c r="G50" s="12">
        <v>4850596</v>
      </c>
      <c r="H50" s="14">
        <v>0.00555555555555555</v>
      </c>
      <c r="I50" s="18">
        <v>0.046504629629629625</v>
      </c>
      <c r="J50" s="17">
        <v>0.004166666666666667</v>
      </c>
      <c r="K50" s="6">
        <f t="shared" si="1"/>
        <v>0.05067129629629629</v>
      </c>
      <c r="L50" s="44">
        <v>7</v>
      </c>
      <c r="M50" s="45">
        <v>30</v>
      </c>
    </row>
    <row r="51" spans="1:13" ht="16.5">
      <c r="A51" s="26" t="s">
        <v>22</v>
      </c>
      <c r="B51" s="12" t="s">
        <v>53</v>
      </c>
      <c r="C51" s="12" t="s">
        <v>27</v>
      </c>
      <c r="D51" s="13">
        <v>0</v>
      </c>
      <c r="E51" s="12">
        <v>251</v>
      </c>
      <c r="F51" s="12">
        <v>1995</v>
      </c>
      <c r="G51" s="12">
        <v>4850574</v>
      </c>
      <c r="H51" s="14">
        <v>0.0125</v>
      </c>
      <c r="I51" s="18">
        <v>0.03858796296296297</v>
      </c>
      <c r="J51" s="17">
        <v>0.0125</v>
      </c>
      <c r="K51" s="6">
        <f t="shared" si="1"/>
        <v>0.051087962962962974</v>
      </c>
      <c r="L51" s="44">
        <v>8</v>
      </c>
      <c r="M51" s="45">
        <v>29</v>
      </c>
    </row>
    <row r="52" spans="1:13" ht="16.5">
      <c r="A52" s="27" t="s">
        <v>22</v>
      </c>
      <c r="B52" s="15" t="s">
        <v>71</v>
      </c>
      <c r="C52" s="15" t="s">
        <v>68</v>
      </c>
      <c r="D52" s="16"/>
      <c r="E52" s="15">
        <v>205</v>
      </c>
      <c r="F52" s="15"/>
      <c r="G52" s="15"/>
      <c r="H52" s="15"/>
      <c r="I52" s="18">
        <v>0.03855324074074074</v>
      </c>
      <c r="J52" s="17">
        <v>0.016666666666666666</v>
      </c>
      <c r="K52" s="6">
        <f t="shared" si="1"/>
        <v>0.05521990740740741</v>
      </c>
      <c r="L52" s="44">
        <v>9</v>
      </c>
      <c r="M52" s="45">
        <v>28</v>
      </c>
    </row>
    <row r="53" spans="1:13" ht="16.5">
      <c r="A53" s="26" t="s">
        <v>22</v>
      </c>
      <c r="B53" s="12" t="s">
        <v>29</v>
      </c>
      <c r="C53" s="12" t="s">
        <v>24</v>
      </c>
      <c r="D53" s="13">
        <v>0</v>
      </c>
      <c r="E53" s="12">
        <v>231</v>
      </c>
      <c r="F53" s="12">
        <v>1996</v>
      </c>
      <c r="G53" s="12">
        <v>4850595</v>
      </c>
      <c r="H53" s="14">
        <v>0.00486111111111111</v>
      </c>
      <c r="I53" s="18">
        <v>0.04721064814814815</v>
      </c>
      <c r="J53" s="17">
        <v>0.008333333333333333</v>
      </c>
      <c r="K53" s="6">
        <f t="shared" si="1"/>
        <v>0.05554398148148148</v>
      </c>
      <c r="L53" s="44">
        <v>10</v>
      </c>
      <c r="M53" s="45">
        <v>27</v>
      </c>
    </row>
    <row r="54" spans="1:13" ht="16.5">
      <c r="A54" s="26" t="s">
        <v>22</v>
      </c>
      <c r="B54" s="12" t="s">
        <v>51</v>
      </c>
      <c r="C54" s="12" t="s">
        <v>27</v>
      </c>
      <c r="D54" s="13" t="s">
        <v>40</v>
      </c>
      <c r="E54" s="12">
        <v>249</v>
      </c>
      <c r="F54" s="12">
        <v>1996</v>
      </c>
      <c r="G54" s="12">
        <v>4850572</v>
      </c>
      <c r="H54" s="14">
        <v>0.0111111111111111</v>
      </c>
      <c r="I54" s="18">
        <v>0.06101851851851852</v>
      </c>
      <c r="J54" s="17">
        <v>0.0125</v>
      </c>
      <c r="K54" s="6">
        <f t="shared" si="1"/>
        <v>0.07351851851851852</v>
      </c>
      <c r="L54" s="44">
        <v>11</v>
      </c>
      <c r="M54" s="45">
        <v>26</v>
      </c>
    </row>
    <row r="55" spans="1:13" ht="17.25" thickBot="1">
      <c r="A55" s="28" t="s">
        <v>22</v>
      </c>
      <c r="B55" s="29" t="s">
        <v>36</v>
      </c>
      <c r="C55" s="29" t="s">
        <v>24</v>
      </c>
      <c r="D55" s="30">
        <v>0</v>
      </c>
      <c r="E55" s="29">
        <v>234</v>
      </c>
      <c r="F55" s="29">
        <v>1995</v>
      </c>
      <c r="G55" s="29">
        <v>4850598</v>
      </c>
      <c r="H55" s="31">
        <v>0.00694444444444444</v>
      </c>
      <c r="I55" s="32">
        <v>0.06427083333333333</v>
      </c>
      <c r="J55" s="33">
        <v>0.01875</v>
      </c>
      <c r="K55" s="8">
        <f t="shared" si="1"/>
        <v>0.08302083333333334</v>
      </c>
      <c r="L55" s="46">
        <v>12</v>
      </c>
      <c r="M55" s="47">
        <v>25</v>
      </c>
    </row>
    <row r="56" spans="1:13" ht="16.5">
      <c r="A56" s="20" t="s">
        <v>80</v>
      </c>
      <c r="B56" s="21" t="s">
        <v>79</v>
      </c>
      <c r="C56" s="36" t="s">
        <v>47</v>
      </c>
      <c r="D56" s="22"/>
      <c r="E56" s="21">
        <v>555</v>
      </c>
      <c r="F56" s="21"/>
      <c r="G56" s="21"/>
      <c r="H56" s="21"/>
      <c r="I56" s="23">
        <v>0.03179398148148148</v>
      </c>
      <c r="J56" s="24">
        <v>0.00625</v>
      </c>
      <c r="K56" s="25">
        <f t="shared" si="1"/>
        <v>0.03804398148148148</v>
      </c>
      <c r="L56" s="42">
        <v>1</v>
      </c>
      <c r="M56" s="43">
        <v>40</v>
      </c>
    </row>
    <row r="57" spans="1:13" ht="17.25" thickBot="1">
      <c r="A57" s="40" t="s">
        <v>80</v>
      </c>
      <c r="B57" s="39" t="s">
        <v>81</v>
      </c>
      <c r="C57" s="29" t="s">
        <v>27</v>
      </c>
      <c r="D57" s="41"/>
      <c r="E57" s="39">
        <v>10</v>
      </c>
      <c r="F57" s="39">
        <v>1992</v>
      </c>
      <c r="G57" s="39"/>
      <c r="H57" s="39"/>
      <c r="I57" s="32">
        <v>0.03521990740740741</v>
      </c>
      <c r="J57" s="33">
        <v>0.008333333333333333</v>
      </c>
      <c r="K57" s="8">
        <f t="shared" si="1"/>
        <v>0.04355324074074074</v>
      </c>
      <c r="L57" s="46">
        <v>2</v>
      </c>
      <c r="M57" s="47">
        <v>37</v>
      </c>
    </row>
    <row r="58" ht="9" customHeight="1">
      <c r="O58" s="56"/>
    </row>
    <row r="59" spans="2:15" ht="16.5">
      <c r="B59" s="3" t="s">
        <v>96</v>
      </c>
      <c r="O59" s="56"/>
    </row>
    <row r="60" spans="2:15" ht="16.5">
      <c r="B60" s="3" t="s">
        <v>95</v>
      </c>
      <c r="O60" s="56"/>
    </row>
  </sheetData>
  <mergeCells count="1">
    <mergeCell ref="A1:M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0" zoomScaleNormal="70" workbookViewId="0" topLeftCell="A34">
      <selection activeCell="T13" sqref="T13"/>
    </sheetView>
  </sheetViews>
  <sheetFormatPr defaultColWidth="9.00390625" defaultRowHeight="12.75"/>
  <cols>
    <col min="1" max="1" width="8.00390625" style="3" customWidth="1"/>
    <col min="2" max="2" width="25.875" style="3" customWidth="1"/>
    <col min="3" max="3" width="26.75390625" style="3" customWidth="1"/>
    <col min="4" max="4" width="8.625" style="9" customWidth="1"/>
    <col min="5" max="5" width="7.625" style="3" customWidth="1"/>
    <col min="6" max="6" width="7.875" style="3" customWidth="1"/>
    <col min="7" max="7" width="0.37109375" style="3" customWidth="1"/>
    <col min="8" max="8" width="12.75390625" style="3" hidden="1" customWidth="1"/>
    <col min="9" max="9" width="9.75390625" style="11" customWidth="1"/>
    <col min="10" max="10" width="10.25390625" style="3" customWidth="1"/>
    <col min="11" max="11" width="11.625" style="0" customWidth="1"/>
    <col min="14" max="14" width="5.125" style="0" hidden="1" customWidth="1"/>
    <col min="15" max="15" width="7.625" style="56" hidden="1" customWidth="1"/>
    <col min="16" max="16" width="0" style="0" hidden="1" customWidth="1"/>
    <col min="17" max="17" width="11.625" style="56" customWidth="1"/>
    <col min="18" max="18" width="13.375" style="56" customWidth="1"/>
  </cols>
  <sheetData>
    <row r="1" spans="1:18" s="57" customFormat="1" ht="35.25" customHeight="1" thickBot="1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0"/>
      <c r="O1" s="60"/>
      <c r="P1" s="61"/>
      <c r="Q1" s="86"/>
      <c r="R1" s="86"/>
    </row>
    <row r="2" spans="1:18" s="59" customFormat="1" ht="16.5" customHeight="1" thickBot="1" thickTop="1">
      <c r="A2" s="62" t="s">
        <v>94</v>
      </c>
      <c r="B2" s="63"/>
      <c r="C2" s="64"/>
      <c r="D2" s="58"/>
      <c r="E2" s="58"/>
      <c r="F2" s="62" t="s">
        <v>91</v>
      </c>
      <c r="G2" s="62"/>
      <c r="H2" s="63"/>
      <c r="I2" s="63"/>
      <c r="J2" s="63"/>
      <c r="K2" s="63"/>
      <c r="L2" s="63"/>
      <c r="M2" s="63"/>
      <c r="N2" s="63"/>
      <c r="O2" s="63"/>
      <c r="P2" s="64"/>
      <c r="Q2" s="86"/>
      <c r="R2" s="86"/>
    </row>
    <row r="3" spans="1:18" s="59" customFormat="1" ht="19.5" customHeight="1" thickBot="1" thickTop="1">
      <c r="A3" s="78" t="s">
        <v>93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65"/>
      <c r="O3" s="65"/>
      <c r="P3" s="66"/>
      <c r="Q3" s="86"/>
      <c r="R3" s="86"/>
    </row>
    <row r="4" spans="1:18" ht="17.25" thickBot="1">
      <c r="A4" s="79" t="s">
        <v>0</v>
      </c>
      <c r="B4" s="80" t="s">
        <v>1</v>
      </c>
      <c r="C4" s="80" t="s">
        <v>2</v>
      </c>
      <c r="D4" s="81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82" t="s">
        <v>86</v>
      </c>
      <c r="J4" s="70" t="s">
        <v>82</v>
      </c>
      <c r="K4" s="70" t="s">
        <v>85</v>
      </c>
      <c r="L4" s="70" t="s">
        <v>89</v>
      </c>
      <c r="M4" s="83" t="s">
        <v>90</v>
      </c>
      <c r="O4" s="54" t="s">
        <v>89</v>
      </c>
      <c r="Q4" s="87" t="s">
        <v>97</v>
      </c>
      <c r="R4" s="88" t="s">
        <v>98</v>
      </c>
    </row>
    <row r="5" spans="1:18" s="3" customFormat="1" ht="16.5">
      <c r="A5" s="20" t="s">
        <v>8</v>
      </c>
      <c r="B5" s="21" t="s">
        <v>84</v>
      </c>
      <c r="C5" s="21" t="s">
        <v>68</v>
      </c>
      <c r="D5" s="21"/>
      <c r="E5" s="21">
        <v>208</v>
      </c>
      <c r="F5" s="21"/>
      <c r="G5" s="21"/>
      <c r="H5" s="21"/>
      <c r="I5" s="23">
        <v>0.04065972222222222</v>
      </c>
      <c r="J5" s="24">
        <v>0.016666666666666666</v>
      </c>
      <c r="K5" s="48">
        <f aca="true" t="shared" si="0" ref="K5:K36">J5+I5</f>
        <v>0.057326388888888885</v>
      </c>
      <c r="L5" s="49">
        <v>1</v>
      </c>
      <c r="M5" s="50">
        <v>40</v>
      </c>
      <c r="O5" s="55"/>
      <c r="Q5" s="89">
        <v>177</v>
      </c>
      <c r="R5" s="90">
        <v>1</v>
      </c>
    </row>
    <row r="6" spans="1:18" s="3" customFormat="1" ht="16.5">
      <c r="A6" s="27" t="s">
        <v>8</v>
      </c>
      <c r="B6" s="15" t="s">
        <v>69</v>
      </c>
      <c r="C6" s="15" t="s">
        <v>68</v>
      </c>
      <c r="D6" s="15"/>
      <c r="E6" s="15">
        <v>209</v>
      </c>
      <c r="F6" s="15"/>
      <c r="G6" s="15"/>
      <c r="H6" s="15"/>
      <c r="I6" s="18">
        <v>0.04784722222222223</v>
      </c>
      <c r="J6" s="17">
        <v>0.0125</v>
      </c>
      <c r="K6" s="5">
        <f t="shared" si="0"/>
        <v>0.06034722222222223</v>
      </c>
      <c r="L6" s="4">
        <v>2</v>
      </c>
      <c r="M6" s="51">
        <v>37</v>
      </c>
      <c r="O6" s="55"/>
      <c r="Q6" s="91"/>
      <c r="R6" s="92"/>
    </row>
    <row r="7" spans="1:18" s="3" customFormat="1" ht="16.5">
      <c r="A7" s="26" t="s">
        <v>9</v>
      </c>
      <c r="B7" s="12" t="s">
        <v>10</v>
      </c>
      <c r="C7" s="15" t="s">
        <v>68</v>
      </c>
      <c r="D7" s="13">
        <v>0</v>
      </c>
      <c r="E7" s="12">
        <v>321</v>
      </c>
      <c r="F7" s="12">
        <v>2001</v>
      </c>
      <c r="G7" s="12">
        <v>4507430</v>
      </c>
      <c r="H7" s="14">
        <v>0.0006944444444444445</v>
      </c>
      <c r="I7" s="18">
        <v>0.03577546296296296</v>
      </c>
      <c r="J7" s="17">
        <v>0.01875</v>
      </c>
      <c r="K7" s="5">
        <f t="shared" si="0"/>
        <v>0.054525462962962956</v>
      </c>
      <c r="L7" s="4">
        <v>2</v>
      </c>
      <c r="M7" s="51">
        <v>37</v>
      </c>
      <c r="O7" s="55"/>
      <c r="Q7" s="91"/>
      <c r="R7" s="92"/>
    </row>
    <row r="8" spans="1:18" s="3" customFormat="1" ht="16.5">
      <c r="A8" s="27" t="s">
        <v>87</v>
      </c>
      <c r="B8" s="15" t="s">
        <v>67</v>
      </c>
      <c r="C8" s="15" t="s">
        <v>68</v>
      </c>
      <c r="D8" s="15"/>
      <c r="E8" s="15">
        <v>204</v>
      </c>
      <c r="F8" s="15"/>
      <c r="G8" s="15"/>
      <c r="H8" s="15"/>
      <c r="I8" s="18">
        <v>0.04393518518518519</v>
      </c>
      <c r="J8" s="17">
        <v>0.027083333333333334</v>
      </c>
      <c r="K8" s="5">
        <f t="shared" si="0"/>
        <v>0.07101851851851852</v>
      </c>
      <c r="L8" s="4">
        <v>5</v>
      </c>
      <c r="M8" s="51">
        <v>32</v>
      </c>
      <c r="O8" s="55"/>
      <c r="Q8" s="91"/>
      <c r="R8" s="92"/>
    </row>
    <row r="9" spans="1:18" s="3" customFormat="1" ht="16.5">
      <c r="A9" s="27" t="s">
        <v>8</v>
      </c>
      <c r="B9" s="15" t="s">
        <v>70</v>
      </c>
      <c r="C9" s="15" t="s">
        <v>68</v>
      </c>
      <c r="D9" s="16"/>
      <c r="E9" s="15">
        <v>202</v>
      </c>
      <c r="F9" s="15"/>
      <c r="G9" s="15"/>
      <c r="H9" s="15"/>
      <c r="I9" s="18">
        <v>0.07129629629629629</v>
      </c>
      <c r="J9" s="17">
        <v>0.0125</v>
      </c>
      <c r="K9" s="5">
        <f t="shared" si="0"/>
        <v>0.08379629629629629</v>
      </c>
      <c r="L9" s="4">
        <v>6</v>
      </c>
      <c r="M9" s="51">
        <v>31</v>
      </c>
      <c r="N9" s="3">
        <v>177</v>
      </c>
      <c r="O9" s="55">
        <v>2</v>
      </c>
      <c r="Q9" s="91"/>
      <c r="R9" s="92"/>
    </row>
    <row r="10" spans="1:18" s="3" customFormat="1" ht="17.25" thickBot="1">
      <c r="A10" s="40" t="s">
        <v>22</v>
      </c>
      <c r="B10" s="39" t="s">
        <v>71</v>
      </c>
      <c r="C10" s="39" t="s">
        <v>68</v>
      </c>
      <c r="D10" s="41"/>
      <c r="E10" s="39">
        <v>205</v>
      </c>
      <c r="F10" s="39"/>
      <c r="G10" s="39"/>
      <c r="H10" s="39"/>
      <c r="I10" s="32">
        <v>0.03855324074074074</v>
      </c>
      <c r="J10" s="33">
        <v>0.016666666666666666</v>
      </c>
      <c r="K10" s="52">
        <f t="shared" si="0"/>
        <v>0.05521990740740741</v>
      </c>
      <c r="L10" s="7">
        <v>9</v>
      </c>
      <c r="M10" s="53">
        <v>28</v>
      </c>
      <c r="O10" s="55"/>
      <c r="Q10" s="93"/>
      <c r="R10" s="94"/>
    </row>
    <row r="11" spans="1:18" s="3" customFormat="1" ht="16.5">
      <c r="A11" s="35" t="s">
        <v>87</v>
      </c>
      <c r="B11" s="36" t="s">
        <v>52</v>
      </c>
      <c r="C11" s="36" t="s">
        <v>24</v>
      </c>
      <c r="D11" s="37">
        <v>0</v>
      </c>
      <c r="E11" s="36">
        <v>317</v>
      </c>
      <c r="F11" s="36">
        <v>1998</v>
      </c>
      <c r="G11" s="36">
        <v>4507406</v>
      </c>
      <c r="H11" s="38">
        <v>0.0118055555555556</v>
      </c>
      <c r="I11" s="23">
        <v>0.030162037037037032</v>
      </c>
      <c r="J11" s="24">
        <v>0.014583333333333332</v>
      </c>
      <c r="K11" s="48">
        <f t="shared" si="0"/>
        <v>0.044745370370370366</v>
      </c>
      <c r="L11" s="49">
        <v>2</v>
      </c>
      <c r="M11" s="50">
        <v>37</v>
      </c>
      <c r="O11" s="55"/>
      <c r="Q11" s="95">
        <v>171</v>
      </c>
      <c r="R11" s="96">
        <v>3</v>
      </c>
    </row>
    <row r="12" spans="1:18" s="3" customFormat="1" ht="16.5">
      <c r="A12" s="26" t="s">
        <v>8</v>
      </c>
      <c r="B12" s="12" t="s">
        <v>44</v>
      </c>
      <c r="C12" s="12" t="s">
        <v>24</v>
      </c>
      <c r="D12" s="13">
        <v>0</v>
      </c>
      <c r="E12" s="12">
        <v>236</v>
      </c>
      <c r="F12" s="12">
        <v>1997</v>
      </c>
      <c r="G12" s="12">
        <v>4507401</v>
      </c>
      <c r="H12" s="14">
        <v>0.00833333333333333</v>
      </c>
      <c r="I12" s="18">
        <v>0.04969907407407407</v>
      </c>
      <c r="J12" s="17">
        <v>0.0125</v>
      </c>
      <c r="K12" s="5">
        <f t="shared" si="0"/>
        <v>0.06219907407407407</v>
      </c>
      <c r="L12" s="4">
        <v>3</v>
      </c>
      <c r="M12" s="51">
        <v>35</v>
      </c>
      <c r="O12" s="55"/>
      <c r="Q12" s="91"/>
      <c r="R12" s="92"/>
    </row>
    <row r="13" spans="1:18" s="3" customFormat="1" ht="16.5">
      <c r="A13" s="26" t="s">
        <v>88</v>
      </c>
      <c r="B13" s="12" t="s">
        <v>23</v>
      </c>
      <c r="C13" s="12" t="s">
        <v>24</v>
      </c>
      <c r="D13" s="13">
        <v>0</v>
      </c>
      <c r="E13" s="12">
        <v>224</v>
      </c>
      <c r="F13" s="12">
        <v>1994</v>
      </c>
      <c r="G13" s="12">
        <v>4850593</v>
      </c>
      <c r="H13" s="14">
        <v>0.003472222222222222</v>
      </c>
      <c r="I13" s="18">
        <v>0.036770833333333336</v>
      </c>
      <c r="J13" s="17">
        <v>0.00625</v>
      </c>
      <c r="K13" s="5">
        <f t="shared" si="0"/>
        <v>0.043020833333333335</v>
      </c>
      <c r="L13" s="4">
        <v>3</v>
      </c>
      <c r="M13" s="51">
        <v>35</v>
      </c>
      <c r="O13" s="55"/>
      <c r="Q13" s="91"/>
      <c r="R13" s="92"/>
    </row>
    <row r="14" spans="1:18" s="3" customFormat="1" ht="16.5">
      <c r="A14" s="26" t="s">
        <v>16</v>
      </c>
      <c r="B14" s="12" t="s">
        <v>54</v>
      </c>
      <c r="C14" s="12" t="s">
        <v>24</v>
      </c>
      <c r="D14" s="13">
        <v>0</v>
      </c>
      <c r="E14" s="12">
        <v>318</v>
      </c>
      <c r="F14" s="12">
        <v>1999</v>
      </c>
      <c r="G14" s="12">
        <v>4507407</v>
      </c>
      <c r="H14" s="14">
        <v>0.0125</v>
      </c>
      <c r="I14" s="18">
        <v>0.043472222222222225</v>
      </c>
      <c r="J14" s="17">
        <v>0.025</v>
      </c>
      <c r="K14" s="5">
        <f t="shared" si="0"/>
        <v>0.06847222222222223</v>
      </c>
      <c r="L14" s="4">
        <v>4</v>
      </c>
      <c r="M14" s="51">
        <v>33</v>
      </c>
      <c r="O14" s="55"/>
      <c r="Q14" s="91"/>
      <c r="R14" s="92"/>
    </row>
    <row r="15" spans="1:18" s="3" customFormat="1" ht="16.5">
      <c r="A15" s="26" t="s">
        <v>14</v>
      </c>
      <c r="B15" s="12" t="s">
        <v>50</v>
      </c>
      <c r="C15" s="12" t="s">
        <v>24</v>
      </c>
      <c r="D15" s="13">
        <v>0</v>
      </c>
      <c r="E15" s="12">
        <v>315</v>
      </c>
      <c r="F15" s="12">
        <v>1998</v>
      </c>
      <c r="G15" s="12">
        <v>4507404</v>
      </c>
      <c r="H15" s="14">
        <v>0.0104166666666667</v>
      </c>
      <c r="I15" s="18">
        <v>0.04927083333333334</v>
      </c>
      <c r="J15" s="17">
        <v>0.01875</v>
      </c>
      <c r="K15" s="5">
        <f t="shared" si="0"/>
        <v>0.06802083333333334</v>
      </c>
      <c r="L15" s="4">
        <v>6</v>
      </c>
      <c r="M15" s="51">
        <v>31</v>
      </c>
      <c r="N15" s="3">
        <v>171</v>
      </c>
      <c r="O15" s="55">
        <v>3</v>
      </c>
      <c r="Q15" s="91"/>
      <c r="R15" s="92"/>
    </row>
    <row r="16" spans="1:18" s="3" customFormat="1" ht="16.5">
      <c r="A16" s="26" t="s">
        <v>22</v>
      </c>
      <c r="B16" s="12" t="s">
        <v>34</v>
      </c>
      <c r="C16" s="12" t="s">
        <v>24</v>
      </c>
      <c r="D16" s="13">
        <v>0</v>
      </c>
      <c r="E16" s="12">
        <v>233</v>
      </c>
      <c r="F16" s="12">
        <v>1995</v>
      </c>
      <c r="G16" s="12">
        <v>4850597</v>
      </c>
      <c r="H16" s="14">
        <v>0.00625</v>
      </c>
      <c r="I16" s="18">
        <v>0.04638888888888889</v>
      </c>
      <c r="J16" s="17">
        <v>0.004166666666666667</v>
      </c>
      <c r="K16" s="5">
        <f t="shared" si="0"/>
        <v>0.050555555555555555</v>
      </c>
      <c r="L16" s="4">
        <v>6</v>
      </c>
      <c r="M16" s="51">
        <v>31</v>
      </c>
      <c r="O16" s="55"/>
      <c r="Q16" s="91"/>
      <c r="R16" s="92"/>
    </row>
    <row r="17" spans="1:18" s="3" customFormat="1" ht="16.5">
      <c r="A17" s="26" t="s">
        <v>14</v>
      </c>
      <c r="B17" s="12" t="s">
        <v>48</v>
      </c>
      <c r="C17" s="12" t="s">
        <v>24</v>
      </c>
      <c r="D17" s="13">
        <v>0</v>
      </c>
      <c r="E17" s="12">
        <v>314</v>
      </c>
      <c r="F17" s="12">
        <v>1998</v>
      </c>
      <c r="G17" s="12">
        <v>4507403</v>
      </c>
      <c r="H17" s="14">
        <v>0.00972222222222222</v>
      </c>
      <c r="I17" s="18">
        <v>0.05054398148148148</v>
      </c>
      <c r="J17" s="17">
        <v>0.01875</v>
      </c>
      <c r="K17" s="5">
        <f t="shared" si="0"/>
        <v>0.06929398148148148</v>
      </c>
      <c r="L17" s="4">
        <v>7</v>
      </c>
      <c r="M17" s="51">
        <v>30</v>
      </c>
      <c r="O17" s="55"/>
      <c r="Q17" s="91"/>
      <c r="R17" s="92"/>
    </row>
    <row r="18" spans="1:18" s="3" customFormat="1" ht="16.5">
      <c r="A18" s="26" t="s">
        <v>8</v>
      </c>
      <c r="B18" s="12" t="s">
        <v>55</v>
      </c>
      <c r="C18" s="12" t="s">
        <v>24</v>
      </c>
      <c r="D18" s="13">
        <v>0</v>
      </c>
      <c r="E18" s="12">
        <v>238</v>
      </c>
      <c r="F18" s="12">
        <v>1997</v>
      </c>
      <c r="G18" s="12">
        <v>4507408</v>
      </c>
      <c r="H18" s="14">
        <v>0.0131944444444444</v>
      </c>
      <c r="I18" s="18">
        <v>0.059710648148148145</v>
      </c>
      <c r="J18" s="17">
        <v>0.025</v>
      </c>
      <c r="K18" s="5">
        <f t="shared" si="0"/>
        <v>0.08471064814814815</v>
      </c>
      <c r="L18" s="4">
        <v>7</v>
      </c>
      <c r="M18" s="51">
        <v>30</v>
      </c>
      <c r="O18" s="55"/>
      <c r="Q18" s="91"/>
      <c r="R18" s="92"/>
    </row>
    <row r="19" spans="1:18" s="3" customFormat="1" ht="16.5">
      <c r="A19" s="26" t="s">
        <v>88</v>
      </c>
      <c r="B19" s="12" t="s">
        <v>31</v>
      </c>
      <c r="C19" s="12" t="s">
        <v>24</v>
      </c>
      <c r="D19" s="13">
        <v>0</v>
      </c>
      <c r="E19" s="12">
        <v>232</v>
      </c>
      <c r="F19" s="12">
        <v>1994</v>
      </c>
      <c r="G19" s="12">
        <v>4850596</v>
      </c>
      <c r="H19" s="14">
        <v>0.00555555555555555</v>
      </c>
      <c r="I19" s="18">
        <v>0.046504629629629625</v>
      </c>
      <c r="J19" s="17">
        <v>0.004166666666666667</v>
      </c>
      <c r="K19" s="5">
        <f t="shared" si="0"/>
        <v>0.05067129629629629</v>
      </c>
      <c r="L19" s="4">
        <v>7</v>
      </c>
      <c r="M19" s="51">
        <v>30</v>
      </c>
      <c r="O19" s="55"/>
      <c r="Q19" s="91"/>
      <c r="R19" s="92"/>
    </row>
    <row r="20" spans="1:18" s="3" customFormat="1" ht="16.5">
      <c r="A20" s="26" t="s">
        <v>12</v>
      </c>
      <c r="B20" s="12" t="s">
        <v>41</v>
      </c>
      <c r="C20" s="12" t="s">
        <v>24</v>
      </c>
      <c r="D20" s="13">
        <v>0</v>
      </c>
      <c r="E20" s="12">
        <v>235</v>
      </c>
      <c r="F20" s="12">
        <v>1996</v>
      </c>
      <c r="G20" s="12">
        <v>4850599</v>
      </c>
      <c r="H20" s="14">
        <v>0.00763888888888889</v>
      </c>
      <c r="I20" s="18">
        <v>0.0521875</v>
      </c>
      <c r="J20" s="17">
        <v>0.014583333333333332</v>
      </c>
      <c r="K20" s="5">
        <f t="shared" si="0"/>
        <v>0.06677083333333333</v>
      </c>
      <c r="L20" s="4">
        <v>9</v>
      </c>
      <c r="M20" s="51">
        <v>28</v>
      </c>
      <c r="O20" s="55"/>
      <c r="Q20" s="91"/>
      <c r="R20" s="92"/>
    </row>
    <row r="21" spans="1:18" s="3" customFormat="1" ht="16.5">
      <c r="A21" s="26" t="s">
        <v>22</v>
      </c>
      <c r="B21" s="12" t="s">
        <v>29</v>
      </c>
      <c r="C21" s="12" t="s">
        <v>24</v>
      </c>
      <c r="D21" s="13">
        <v>0</v>
      </c>
      <c r="E21" s="12">
        <v>231</v>
      </c>
      <c r="F21" s="12">
        <v>1996</v>
      </c>
      <c r="G21" s="12">
        <v>4850595</v>
      </c>
      <c r="H21" s="14">
        <v>0.00486111111111111</v>
      </c>
      <c r="I21" s="18">
        <v>0.04721064814814815</v>
      </c>
      <c r="J21" s="17">
        <v>0.008333333333333333</v>
      </c>
      <c r="K21" s="5">
        <f t="shared" si="0"/>
        <v>0.05554398148148148</v>
      </c>
      <c r="L21" s="4">
        <v>10</v>
      </c>
      <c r="M21" s="51">
        <v>27</v>
      </c>
      <c r="O21" s="55"/>
      <c r="Q21" s="91"/>
      <c r="R21" s="92"/>
    </row>
    <row r="22" spans="1:18" s="3" customFormat="1" ht="17.25" thickBot="1">
      <c r="A22" s="28" t="s">
        <v>22</v>
      </c>
      <c r="B22" s="29" t="s">
        <v>36</v>
      </c>
      <c r="C22" s="29" t="s">
        <v>24</v>
      </c>
      <c r="D22" s="30">
        <v>0</v>
      </c>
      <c r="E22" s="29">
        <v>234</v>
      </c>
      <c r="F22" s="29">
        <v>1995</v>
      </c>
      <c r="G22" s="29">
        <v>4850598</v>
      </c>
      <c r="H22" s="31">
        <v>0.00694444444444444</v>
      </c>
      <c r="I22" s="32">
        <v>0.06427083333333333</v>
      </c>
      <c r="J22" s="33">
        <v>0.01875</v>
      </c>
      <c r="K22" s="52">
        <f t="shared" si="0"/>
        <v>0.08302083333333334</v>
      </c>
      <c r="L22" s="7">
        <v>12</v>
      </c>
      <c r="M22" s="53">
        <v>25</v>
      </c>
      <c r="O22" s="55"/>
      <c r="Q22" s="97"/>
      <c r="R22" s="98"/>
    </row>
    <row r="23" spans="1:18" s="3" customFormat="1" ht="16.5">
      <c r="A23" s="35" t="s">
        <v>65</v>
      </c>
      <c r="B23" s="36" t="s">
        <v>59</v>
      </c>
      <c r="C23" s="36" t="s">
        <v>47</v>
      </c>
      <c r="D23" s="37">
        <v>0</v>
      </c>
      <c r="E23" s="36">
        <v>214</v>
      </c>
      <c r="F23" s="36">
        <v>1994</v>
      </c>
      <c r="G23" s="36">
        <v>4507410</v>
      </c>
      <c r="H23" s="38">
        <v>0.0145833333333333</v>
      </c>
      <c r="I23" s="23">
        <v>0.03710648148148148</v>
      </c>
      <c r="J23" s="24">
        <v>0.0125</v>
      </c>
      <c r="K23" s="48">
        <f t="shared" si="0"/>
        <v>0.04960648148148149</v>
      </c>
      <c r="L23" s="49">
        <v>3</v>
      </c>
      <c r="M23" s="50">
        <v>35</v>
      </c>
      <c r="O23" s="55"/>
      <c r="Q23" s="89">
        <v>158</v>
      </c>
      <c r="R23" s="90">
        <v>4</v>
      </c>
    </row>
    <row r="24" spans="1:18" s="3" customFormat="1" ht="16.5">
      <c r="A24" s="26" t="s">
        <v>87</v>
      </c>
      <c r="B24" s="12" t="s">
        <v>46</v>
      </c>
      <c r="C24" s="12" t="s">
        <v>47</v>
      </c>
      <c r="D24" s="13">
        <v>0</v>
      </c>
      <c r="E24" s="12">
        <v>320</v>
      </c>
      <c r="F24" s="12">
        <v>1998</v>
      </c>
      <c r="G24" s="12">
        <v>4507415</v>
      </c>
      <c r="H24" s="14">
        <v>0.00972222222222222</v>
      </c>
      <c r="I24" s="18">
        <v>0.02153935185185185</v>
      </c>
      <c r="J24" s="17">
        <v>0.025</v>
      </c>
      <c r="K24" s="5">
        <f t="shared" si="0"/>
        <v>0.04653935185185185</v>
      </c>
      <c r="L24" s="4">
        <v>3</v>
      </c>
      <c r="M24" s="51">
        <v>35</v>
      </c>
      <c r="O24" s="55"/>
      <c r="Q24" s="91"/>
      <c r="R24" s="92"/>
    </row>
    <row r="25" spans="1:18" s="3" customFormat="1" ht="16.5">
      <c r="A25" s="26" t="s">
        <v>12</v>
      </c>
      <c r="B25" s="12" t="s">
        <v>63</v>
      </c>
      <c r="C25" s="12" t="s">
        <v>47</v>
      </c>
      <c r="D25" s="13">
        <v>0</v>
      </c>
      <c r="E25" s="12">
        <v>217</v>
      </c>
      <c r="F25" s="12">
        <v>1995</v>
      </c>
      <c r="G25" s="12">
        <v>4507413</v>
      </c>
      <c r="H25" s="14">
        <v>0.0166666666666666</v>
      </c>
      <c r="I25" s="18">
        <v>0.03751157407407407</v>
      </c>
      <c r="J25" s="17">
        <v>0.0125</v>
      </c>
      <c r="K25" s="5">
        <f t="shared" si="0"/>
        <v>0.05001157407407407</v>
      </c>
      <c r="L25" s="4">
        <v>4</v>
      </c>
      <c r="M25" s="51">
        <v>33</v>
      </c>
      <c r="O25" s="55"/>
      <c r="Q25" s="91"/>
      <c r="R25" s="92"/>
    </row>
    <row r="26" spans="1:18" s="3" customFormat="1" ht="16.5">
      <c r="A26" s="26" t="s">
        <v>12</v>
      </c>
      <c r="B26" s="12" t="s">
        <v>62</v>
      </c>
      <c r="C26" s="12" t="s">
        <v>47</v>
      </c>
      <c r="D26" s="13">
        <v>0</v>
      </c>
      <c r="E26" s="12">
        <v>216</v>
      </c>
      <c r="F26" s="12">
        <v>1995</v>
      </c>
      <c r="G26" s="12">
        <v>4507412</v>
      </c>
      <c r="H26" s="14">
        <v>0.0159722222222222</v>
      </c>
      <c r="I26" s="18">
        <v>0.0484375</v>
      </c>
      <c r="J26" s="17">
        <v>0.014583333333333332</v>
      </c>
      <c r="K26" s="5">
        <f t="shared" si="0"/>
        <v>0.06302083333333333</v>
      </c>
      <c r="L26" s="4">
        <v>6</v>
      </c>
      <c r="M26" s="51">
        <v>31</v>
      </c>
      <c r="O26" s="55"/>
      <c r="Q26" s="91"/>
      <c r="R26" s="92"/>
    </row>
    <row r="27" spans="1:18" s="3" customFormat="1" ht="17.25" thickBot="1">
      <c r="A27" s="28" t="s">
        <v>12</v>
      </c>
      <c r="B27" s="29" t="s">
        <v>61</v>
      </c>
      <c r="C27" s="29" t="s">
        <v>47</v>
      </c>
      <c r="D27" s="30">
        <v>0</v>
      </c>
      <c r="E27" s="29">
        <v>215</v>
      </c>
      <c r="F27" s="29">
        <v>1996</v>
      </c>
      <c r="G27" s="29">
        <v>4507411</v>
      </c>
      <c r="H27" s="31">
        <v>0.0152777777777778</v>
      </c>
      <c r="I27" s="32">
        <v>0.07266203703703704</v>
      </c>
      <c r="J27" s="33">
        <v>0.014583333333333332</v>
      </c>
      <c r="K27" s="52">
        <f t="shared" si="0"/>
        <v>0.08724537037037038</v>
      </c>
      <c r="L27" s="7">
        <v>13</v>
      </c>
      <c r="M27" s="53">
        <v>24</v>
      </c>
      <c r="N27" s="3">
        <v>158</v>
      </c>
      <c r="O27" s="55">
        <v>4</v>
      </c>
      <c r="Q27" s="93"/>
      <c r="R27" s="94"/>
    </row>
    <row r="28" spans="1:18" s="3" customFormat="1" ht="16.5">
      <c r="A28" s="20" t="s">
        <v>12</v>
      </c>
      <c r="B28" s="21" t="s">
        <v>72</v>
      </c>
      <c r="C28" s="21" t="s">
        <v>73</v>
      </c>
      <c r="D28" s="22"/>
      <c r="E28" s="21">
        <v>14</v>
      </c>
      <c r="F28" s="21"/>
      <c r="G28" s="21"/>
      <c r="H28" s="21"/>
      <c r="I28" s="23">
        <v>0.03002314814814815</v>
      </c>
      <c r="J28" s="24">
        <v>0.004166666666666667</v>
      </c>
      <c r="K28" s="48">
        <f t="shared" si="0"/>
        <v>0.03418981481481482</v>
      </c>
      <c r="L28" s="49">
        <v>1</v>
      </c>
      <c r="M28" s="50">
        <v>40</v>
      </c>
      <c r="O28" s="55"/>
      <c r="Q28" s="95"/>
      <c r="R28" s="96"/>
    </row>
    <row r="29" spans="1:18" s="3" customFormat="1" ht="17.25" thickBot="1">
      <c r="A29" s="40" t="s">
        <v>88</v>
      </c>
      <c r="B29" s="39" t="s">
        <v>78</v>
      </c>
      <c r="C29" s="39" t="s">
        <v>73</v>
      </c>
      <c r="D29" s="41"/>
      <c r="E29" s="39">
        <v>15</v>
      </c>
      <c r="F29" s="39">
        <v>1994</v>
      </c>
      <c r="G29" s="39"/>
      <c r="H29" s="39"/>
      <c r="I29" s="32">
        <v>0.026539351851851852</v>
      </c>
      <c r="J29" s="33">
        <v>0.008333333333333333</v>
      </c>
      <c r="K29" s="52">
        <f t="shared" si="0"/>
        <v>0.03487268518518519</v>
      </c>
      <c r="L29" s="7">
        <v>1</v>
      </c>
      <c r="M29" s="53">
        <v>40</v>
      </c>
      <c r="O29" s="55"/>
      <c r="Q29" s="97"/>
      <c r="R29" s="98"/>
    </row>
    <row r="30" spans="1:18" s="3" customFormat="1" ht="16.5">
      <c r="A30" s="35" t="s">
        <v>16</v>
      </c>
      <c r="B30" s="36" t="s">
        <v>17</v>
      </c>
      <c r="C30" s="36" t="s">
        <v>13</v>
      </c>
      <c r="D30" s="37" t="s">
        <v>21</v>
      </c>
      <c r="E30" s="36">
        <v>313</v>
      </c>
      <c r="F30" s="36">
        <v>2000</v>
      </c>
      <c r="G30" s="36">
        <v>4850592</v>
      </c>
      <c r="H30" s="38">
        <v>0.001388888888888889</v>
      </c>
      <c r="I30" s="23">
        <v>0.031342592592592596</v>
      </c>
      <c r="J30" s="24">
        <v>0.008333333333333333</v>
      </c>
      <c r="K30" s="48">
        <f t="shared" si="0"/>
        <v>0.03967592592592593</v>
      </c>
      <c r="L30" s="49">
        <v>1</v>
      </c>
      <c r="M30" s="50">
        <v>40</v>
      </c>
      <c r="O30" s="55"/>
      <c r="Q30" s="89"/>
      <c r="R30" s="90"/>
    </row>
    <row r="31" spans="1:18" s="3" customFormat="1" ht="16.5">
      <c r="A31" s="26" t="s">
        <v>87</v>
      </c>
      <c r="B31" s="12" t="s">
        <v>18</v>
      </c>
      <c r="C31" s="12" t="s">
        <v>13</v>
      </c>
      <c r="D31" s="13" t="s">
        <v>21</v>
      </c>
      <c r="E31" s="12">
        <v>312</v>
      </c>
      <c r="F31" s="12">
        <v>1998</v>
      </c>
      <c r="G31" s="12">
        <v>4850591</v>
      </c>
      <c r="H31" s="14">
        <v>0.0020833333333333333</v>
      </c>
      <c r="I31" s="18">
        <v>0.029027777777777777</v>
      </c>
      <c r="J31" s="17">
        <v>0.00625</v>
      </c>
      <c r="K31" s="5">
        <f t="shared" si="0"/>
        <v>0.035277777777777776</v>
      </c>
      <c r="L31" s="4">
        <v>1</v>
      </c>
      <c r="M31" s="51">
        <v>40</v>
      </c>
      <c r="O31" s="55"/>
      <c r="Q31" s="91"/>
      <c r="R31" s="92"/>
    </row>
    <row r="32" spans="1:18" s="3" customFormat="1" ht="16.5">
      <c r="A32" s="26" t="s">
        <v>25</v>
      </c>
      <c r="B32" s="12" t="s">
        <v>38</v>
      </c>
      <c r="C32" s="12" t="s">
        <v>13</v>
      </c>
      <c r="D32" s="13">
        <v>0</v>
      </c>
      <c r="E32" s="12">
        <v>310</v>
      </c>
      <c r="F32" s="12">
        <v>1999</v>
      </c>
      <c r="G32" s="12">
        <v>4850589</v>
      </c>
      <c r="H32" s="14">
        <v>0.00694444444444444</v>
      </c>
      <c r="I32" s="18">
        <v>0.031064814814814812</v>
      </c>
      <c r="J32" s="17">
        <v>0.01875</v>
      </c>
      <c r="K32" s="5">
        <f t="shared" si="0"/>
        <v>0.04981481481481481</v>
      </c>
      <c r="L32" s="4">
        <v>2</v>
      </c>
      <c r="M32" s="51">
        <v>37</v>
      </c>
      <c r="O32" s="55"/>
      <c r="Q32" s="91"/>
      <c r="R32" s="92"/>
    </row>
    <row r="33" spans="1:18" s="3" customFormat="1" ht="17.25" thickBot="1">
      <c r="A33" s="28" t="s">
        <v>14</v>
      </c>
      <c r="B33" s="29" t="s">
        <v>33</v>
      </c>
      <c r="C33" s="29" t="s">
        <v>13</v>
      </c>
      <c r="D33" s="30">
        <v>0</v>
      </c>
      <c r="E33" s="29">
        <v>308</v>
      </c>
      <c r="F33" s="29">
        <v>1998</v>
      </c>
      <c r="G33" s="29">
        <v>4850587</v>
      </c>
      <c r="H33" s="31">
        <v>0.00555555555555555</v>
      </c>
      <c r="I33" s="32">
        <v>0.03211805555555556</v>
      </c>
      <c r="J33" s="33">
        <v>0.020833333333333332</v>
      </c>
      <c r="K33" s="52">
        <f t="shared" si="0"/>
        <v>0.052951388888888895</v>
      </c>
      <c r="L33" s="7">
        <v>3</v>
      </c>
      <c r="M33" s="53">
        <v>35</v>
      </c>
      <c r="O33" s="55"/>
      <c r="Q33" s="93"/>
      <c r="R33" s="94"/>
    </row>
    <row r="34" spans="1:18" s="3" customFormat="1" ht="16.5">
      <c r="A34" s="20" t="s">
        <v>8</v>
      </c>
      <c r="B34" s="21" t="s">
        <v>56</v>
      </c>
      <c r="C34" s="21" t="s">
        <v>15</v>
      </c>
      <c r="D34" s="22">
        <v>0</v>
      </c>
      <c r="E34" s="21">
        <v>267</v>
      </c>
      <c r="F34" s="21">
        <v>1997</v>
      </c>
      <c r="G34" s="21">
        <v>4507435</v>
      </c>
      <c r="H34" s="24">
        <v>0.0138888888888889</v>
      </c>
      <c r="I34" s="23">
        <v>0.06086805555555556</v>
      </c>
      <c r="J34" s="24">
        <v>0.014583333333333332</v>
      </c>
      <c r="K34" s="48">
        <f t="shared" si="0"/>
        <v>0.07545138888888889</v>
      </c>
      <c r="L34" s="49">
        <v>5</v>
      </c>
      <c r="M34" s="50">
        <v>32</v>
      </c>
      <c r="O34" s="55"/>
      <c r="Q34" s="95"/>
      <c r="R34" s="96"/>
    </row>
    <row r="35" spans="1:18" s="3" customFormat="1" ht="16.5">
      <c r="A35" s="27" t="s">
        <v>8</v>
      </c>
      <c r="B35" s="15" t="s">
        <v>57</v>
      </c>
      <c r="C35" s="15" t="s">
        <v>15</v>
      </c>
      <c r="D35" s="16">
        <v>0</v>
      </c>
      <c r="E35" s="15">
        <v>268</v>
      </c>
      <c r="F35" s="15">
        <v>1997</v>
      </c>
      <c r="G35" s="15">
        <v>4507436</v>
      </c>
      <c r="H35" s="17">
        <v>0.0145833333333333</v>
      </c>
      <c r="I35" s="18">
        <v>0.05991898148148148</v>
      </c>
      <c r="J35" s="17">
        <v>0.027083333333333334</v>
      </c>
      <c r="K35" s="5">
        <f t="shared" si="0"/>
        <v>0.08700231481481482</v>
      </c>
      <c r="L35" s="4">
        <v>8</v>
      </c>
      <c r="M35" s="51">
        <v>29</v>
      </c>
      <c r="O35" s="55"/>
      <c r="Q35" s="91"/>
      <c r="R35" s="92"/>
    </row>
    <row r="36" spans="1:18" s="3" customFormat="1" ht="16.5">
      <c r="A36" s="27" t="s">
        <v>12</v>
      </c>
      <c r="B36" s="15" t="s">
        <v>66</v>
      </c>
      <c r="C36" s="15" t="s">
        <v>15</v>
      </c>
      <c r="D36" s="16">
        <v>0</v>
      </c>
      <c r="E36" s="15">
        <v>272</v>
      </c>
      <c r="F36" s="15">
        <v>1996</v>
      </c>
      <c r="G36" s="15">
        <v>4507440</v>
      </c>
      <c r="H36" s="17">
        <v>0.0173611111111111</v>
      </c>
      <c r="I36" s="18">
        <v>0.03847222222222222</v>
      </c>
      <c r="J36" s="17">
        <v>0.041666666666666664</v>
      </c>
      <c r="K36" s="5">
        <f t="shared" si="0"/>
        <v>0.08013888888888888</v>
      </c>
      <c r="L36" s="4">
        <v>11</v>
      </c>
      <c r="M36" s="51">
        <v>26</v>
      </c>
      <c r="O36" s="55"/>
      <c r="Q36" s="91"/>
      <c r="R36" s="92"/>
    </row>
    <row r="37" spans="1:18" s="3" customFormat="1" ht="17.25" thickBot="1">
      <c r="A37" s="40" t="s">
        <v>12</v>
      </c>
      <c r="B37" s="39" t="s">
        <v>64</v>
      </c>
      <c r="C37" s="39" t="s">
        <v>15</v>
      </c>
      <c r="D37" s="41">
        <v>0</v>
      </c>
      <c r="E37" s="39">
        <v>271</v>
      </c>
      <c r="F37" s="39">
        <v>1996</v>
      </c>
      <c r="G37" s="39">
        <v>4507439</v>
      </c>
      <c r="H37" s="33">
        <v>0.0166666666666666</v>
      </c>
      <c r="I37" s="32">
        <v>0.03940972222222222</v>
      </c>
      <c r="J37" s="33">
        <v>0.041666666666666664</v>
      </c>
      <c r="K37" s="52">
        <f aca="true" t="shared" si="1" ref="K37:K54">J37+I37</f>
        <v>0.08107638888888888</v>
      </c>
      <c r="L37" s="7">
        <v>12</v>
      </c>
      <c r="M37" s="53">
        <v>25</v>
      </c>
      <c r="O37" s="55"/>
      <c r="Q37" s="97"/>
      <c r="R37" s="98"/>
    </row>
    <row r="38" spans="1:18" s="3" customFormat="1" ht="16.5">
      <c r="A38" s="20" t="s">
        <v>12</v>
      </c>
      <c r="B38" s="21" t="s">
        <v>74</v>
      </c>
      <c r="C38" s="21" t="s">
        <v>75</v>
      </c>
      <c r="D38" s="22"/>
      <c r="E38" s="21">
        <v>11</v>
      </c>
      <c r="F38" s="21">
        <v>1996</v>
      </c>
      <c r="G38" s="21"/>
      <c r="H38" s="21"/>
      <c r="I38" s="23">
        <v>0.03429398148148148</v>
      </c>
      <c r="J38" s="24">
        <v>0.027083333333333334</v>
      </c>
      <c r="K38" s="48">
        <f t="shared" si="1"/>
        <v>0.061377314814814815</v>
      </c>
      <c r="L38" s="49">
        <v>5</v>
      </c>
      <c r="M38" s="50">
        <v>32</v>
      </c>
      <c r="O38" s="55"/>
      <c r="Q38" s="89"/>
      <c r="R38" s="90"/>
    </row>
    <row r="39" spans="1:18" s="3" customFormat="1" ht="16.5">
      <c r="A39" s="27" t="s">
        <v>12</v>
      </c>
      <c r="B39" s="15" t="s">
        <v>76</v>
      </c>
      <c r="C39" s="15" t="s">
        <v>75</v>
      </c>
      <c r="D39" s="16"/>
      <c r="E39" s="15">
        <v>12</v>
      </c>
      <c r="F39" s="15">
        <v>1996</v>
      </c>
      <c r="G39" s="15"/>
      <c r="H39" s="15"/>
      <c r="I39" s="18">
        <v>0.03543981481481481</v>
      </c>
      <c r="J39" s="17">
        <v>0.029166666666666664</v>
      </c>
      <c r="K39" s="5">
        <f t="shared" si="1"/>
        <v>0.06460648148148147</v>
      </c>
      <c r="L39" s="4">
        <v>7</v>
      </c>
      <c r="M39" s="51">
        <v>30</v>
      </c>
      <c r="O39" s="55"/>
      <c r="Q39" s="91"/>
      <c r="R39" s="92"/>
    </row>
    <row r="40" spans="1:18" s="3" customFormat="1" ht="17.25" thickBot="1">
      <c r="A40" s="40" t="s">
        <v>12</v>
      </c>
      <c r="B40" s="39" t="s">
        <v>77</v>
      </c>
      <c r="C40" s="39" t="s">
        <v>75</v>
      </c>
      <c r="D40" s="41"/>
      <c r="E40" s="39">
        <v>13</v>
      </c>
      <c r="F40" s="39">
        <v>1995</v>
      </c>
      <c r="G40" s="39"/>
      <c r="H40" s="39"/>
      <c r="I40" s="32">
        <v>0.03619212962962963</v>
      </c>
      <c r="J40" s="33">
        <v>0.029166666666666664</v>
      </c>
      <c r="K40" s="52">
        <f t="shared" si="1"/>
        <v>0.06535879629629629</v>
      </c>
      <c r="L40" s="7">
        <v>8</v>
      </c>
      <c r="M40" s="53">
        <v>29</v>
      </c>
      <c r="O40" s="55"/>
      <c r="Q40" s="93"/>
      <c r="R40" s="94"/>
    </row>
    <row r="41" spans="1:18" s="3" customFormat="1" ht="17.25" thickBot="1">
      <c r="A41" s="69" t="s">
        <v>14</v>
      </c>
      <c r="B41" s="70" t="s">
        <v>19</v>
      </c>
      <c r="C41" s="70" t="s">
        <v>20</v>
      </c>
      <c r="D41" s="71" t="s">
        <v>21</v>
      </c>
      <c r="E41" s="70">
        <v>201</v>
      </c>
      <c r="F41" s="70">
        <v>1998</v>
      </c>
      <c r="G41" s="70">
        <v>4507431</v>
      </c>
      <c r="H41" s="72">
        <v>0.002777777777777778</v>
      </c>
      <c r="I41" s="73">
        <v>0.02990740740740741</v>
      </c>
      <c r="J41" s="74">
        <v>0.008333333333333333</v>
      </c>
      <c r="K41" s="75">
        <f t="shared" si="1"/>
        <v>0.03824074074074074</v>
      </c>
      <c r="L41" s="76">
        <v>1</v>
      </c>
      <c r="M41" s="77">
        <v>40</v>
      </c>
      <c r="O41" s="55"/>
      <c r="Q41" s="99"/>
      <c r="R41" s="100"/>
    </row>
    <row r="42" spans="1:18" s="3" customFormat="1" ht="16.5">
      <c r="A42" s="35" t="s">
        <v>65</v>
      </c>
      <c r="B42" s="36" t="s">
        <v>60</v>
      </c>
      <c r="C42" s="36" t="s">
        <v>27</v>
      </c>
      <c r="D42" s="37">
        <v>2</v>
      </c>
      <c r="E42" s="36">
        <v>263</v>
      </c>
      <c r="F42" s="36">
        <v>1994</v>
      </c>
      <c r="G42" s="36">
        <v>4850578</v>
      </c>
      <c r="H42" s="38">
        <v>0.0152777777777778</v>
      </c>
      <c r="I42" s="23">
        <v>0.03481481481481481</v>
      </c>
      <c r="J42" s="24">
        <v>0.010416666666666666</v>
      </c>
      <c r="K42" s="48">
        <f t="shared" si="1"/>
        <v>0.04523148148148148</v>
      </c>
      <c r="L42" s="49">
        <v>2</v>
      </c>
      <c r="M42" s="50">
        <v>37</v>
      </c>
      <c r="O42" s="55"/>
      <c r="Q42" s="95">
        <v>175</v>
      </c>
      <c r="R42" s="96">
        <v>2</v>
      </c>
    </row>
    <row r="43" spans="1:18" s="3" customFormat="1" ht="16.5">
      <c r="A43" s="26" t="s">
        <v>22</v>
      </c>
      <c r="B43" s="12" t="s">
        <v>42</v>
      </c>
      <c r="C43" s="12" t="s">
        <v>27</v>
      </c>
      <c r="D43" s="13" t="s">
        <v>43</v>
      </c>
      <c r="E43" s="12">
        <v>245</v>
      </c>
      <c r="F43" s="12">
        <v>1996</v>
      </c>
      <c r="G43" s="12">
        <v>4850568</v>
      </c>
      <c r="H43" s="14">
        <v>0.00833333333333333</v>
      </c>
      <c r="I43" s="18">
        <v>0.029629629629629627</v>
      </c>
      <c r="J43" s="17">
        <v>0.010416666666666666</v>
      </c>
      <c r="K43" s="5">
        <f t="shared" si="1"/>
        <v>0.040046296296296295</v>
      </c>
      <c r="L43" s="4">
        <v>2</v>
      </c>
      <c r="M43" s="51">
        <v>37</v>
      </c>
      <c r="O43" s="55"/>
      <c r="Q43" s="91"/>
      <c r="R43" s="92"/>
    </row>
    <row r="44" spans="1:18" s="3" customFormat="1" ht="16.5">
      <c r="A44" s="26" t="s">
        <v>16</v>
      </c>
      <c r="B44" s="12" t="s">
        <v>35</v>
      </c>
      <c r="C44" s="12" t="s">
        <v>27</v>
      </c>
      <c r="D44" s="13">
        <v>0</v>
      </c>
      <c r="E44" s="12">
        <v>305</v>
      </c>
      <c r="F44" s="12">
        <v>1999</v>
      </c>
      <c r="G44" s="12">
        <v>4850565</v>
      </c>
      <c r="H44" s="14">
        <v>0.00625</v>
      </c>
      <c r="I44" s="18">
        <v>0.04763888888888889</v>
      </c>
      <c r="J44" s="17">
        <v>0.010416666666666666</v>
      </c>
      <c r="K44" s="5">
        <f t="shared" si="1"/>
        <v>0.058055555555555555</v>
      </c>
      <c r="L44" s="4">
        <v>3</v>
      </c>
      <c r="M44" s="51">
        <v>35</v>
      </c>
      <c r="O44" s="55"/>
      <c r="Q44" s="91"/>
      <c r="R44" s="92"/>
    </row>
    <row r="45" spans="1:18" s="3" customFormat="1" ht="16.5">
      <c r="A45" s="26" t="s">
        <v>14</v>
      </c>
      <c r="B45" s="12" t="s">
        <v>26</v>
      </c>
      <c r="C45" s="12" t="s">
        <v>27</v>
      </c>
      <c r="D45" s="13" t="s">
        <v>21</v>
      </c>
      <c r="E45" s="12">
        <v>301</v>
      </c>
      <c r="F45" s="12">
        <v>1998</v>
      </c>
      <c r="G45" s="12">
        <v>4850561</v>
      </c>
      <c r="H45" s="14">
        <v>0.003472222222222222</v>
      </c>
      <c r="I45" s="18">
        <v>0.049837962962962966</v>
      </c>
      <c r="J45" s="17">
        <v>0.00625</v>
      </c>
      <c r="K45" s="5">
        <f t="shared" si="1"/>
        <v>0.056087962962962964</v>
      </c>
      <c r="L45" s="4">
        <v>4</v>
      </c>
      <c r="M45" s="51">
        <v>33</v>
      </c>
      <c r="O45" s="55"/>
      <c r="Q45" s="91"/>
      <c r="R45" s="92"/>
    </row>
    <row r="46" spans="1:18" s="3" customFormat="1" ht="16.5">
      <c r="A46" s="26" t="s">
        <v>87</v>
      </c>
      <c r="B46" s="12" t="s">
        <v>37</v>
      </c>
      <c r="C46" s="12" t="s">
        <v>27</v>
      </c>
      <c r="D46" s="13" t="s">
        <v>21</v>
      </c>
      <c r="E46" s="12">
        <v>306</v>
      </c>
      <c r="F46" s="12">
        <v>1998</v>
      </c>
      <c r="G46" s="12">
        <v>4850566</v>
      </c>
      <c r="H46" s="14">
        <v>0.00694444444444444</v>
      </c>
      <c r="I46" s="18">
        <v>0.04755787037037037</v>
      </c>
      <c r="J46" s="17">
        <v>0.004166666666666667</v>
      </c>
      <c r="K46" s="5">
        <f t="shared" si="1"/>
        <v>0.051724537037037034</v>
      </c>
      <c r="L46" s="4">
        <v>4</v>
      </c>
      <c r="M46" s="51">
        <v>33</v>
      </c>
      <c r="N46" s="3">
        <v>175</v>
      </c>
      <c r="O46" s="55">
        <v>1</v>
      </c>
      <c r="Q46" s="91"/>
      <c r="R46" s="92"/>
    </row>
    <row r="47" spans="1:18" s="3" customFormat="1" ht="16.5">
      <c r="A47" s="26" t="s">
        <v>8</v>
      </c>
      <c r="B47" s="12" t="s">
        <v>39</v>
      </c>
      <c r="C47" s="12" t="s">
        <v>27</v>
      </c>
      <c r="D47" s="13" t="s">
        <v>40</v>
      </c>
      <c r="E47" s="12">
        <v>244</v>
      </c>
      <c r="F47" s="12">
        <v>1997</v>
      </c>
      <c r="G47" s="12">
        <v>4850567</v>
      </c>
      <c r="H47" s="14">
        <v>0.00763888888888889</v>
      </c>
      <c r="I47" s="18">
        <v>0.05168981481481482</v>
      </c>
      <c r="J47" s="17">
        <v>0.014583333333333332</v>
      </c>
      <c r="K47" s="5">
        <f t="shared" si="1"/>
        <v>0.06627314814814815</v>
      </c>
      <c r="L47" s="4">
        <v>4</v>
      </c>
      <c r="M47" s="51">
        <v>33</v>
      </c>
      <c r="O47" s="55"/>
      <c r="Q47" s="91"/>
      <c r="R47" s="92"/>
    </row>
    <row r="48" spans="1:18" ht="16.5">
      <c r="A48" s="26" t="s">
        <v>22</v>
      </c>
      <c r="B48" s="12" t="s">
        <v>49</v>
      </c>
      <c r="C48" s="12" t="s">
        <v>27</v>
      </c>
      <c r="D48" s="13" t="s">
        <v>43</v>
      </c>
      <c r="E48" s="12">
        <v>248</v>
      </c>
      <c r="F48" s="12">
        <v>1996</v>
      </c>
      <c r="G48" s="12">
        <v>4850571</v>
      </c>
      <c r="H48" s="14">
        <v>0.0104166666666667</v>
      </c>
      <c r="I48" s="18">
        <v>0.03096064814814815</v>
      </c>
      <c r="J48" s="17">
        <v>0.0125</v>
      </c>
      <c r="K48" s="5">
        <f t="shared" si="1"/>
        <v>0.04346064814814815</v>
      </c>
      <c r="L48" s="4">
        <v>4</v>
      </c>
      <c r="M48" s="51">
        <v>33</v>
      </c>
      <c r="Q48" s="101"/>
      <c r="R48" s="102"/>
    </row>
    <row r="49" spans="1:18" ht="16.5">
      <c r="A49" s="26" t="s">
        <v>14</v>
      </c>
      <c r="B49" s="12" t="s">
        <v>28</v>
      </c>
      <c r="C49" s="12" t="s">
        <v>27</v>
      </c>
      <c r="D49" s="13" t="s">
        <v>21</v>
      </c>
      <c r="E49" s="12">
        <v>302</v>
      </c>
      <c r="F49" s="12">
        <v>1998</v>
      </c>
      <c r="G49" s="12">
        <v>4850562</v>
      </c>
      <c r="H49" s="14">
        <v>0.004166666666666667</v>
      </c>
      <c r="I49" s="18">
        <v>0.05</v>
      </c>
      <c r="J49" s="17">
        <v>0.008333333333333333</v>
      </c>
      <c r="K49" s="5">
        <f t="shared" si="1"/>
        <v>0.058333333333333334</v>
      </c>
      <c r="L49" s="4">
        <v>5</v>
      </c>
      <c r="M49" s="51">
        <v>32</v>
      </c>
      <c r="Q49" s="101"/>
      <c r="R49" s="102"/>
    </row>
    <row r="50" spans="1:18" ht="16.5">
      <c r="A50" s="26" t="s">
        <v>22</v>
      </c>
      <c r="B50" s="12" t="s">
        <v>45</v>
      </c>
      <c r="C50" s="12" t="s">
        <v>27</v>
      </c>
      <c r="D50" s="13" t="s">
        <v>40</v>
      </c>
      <c r="E50" s="12">
        <v>247</v>
      </c>
      <c r="F50" s="12">
        <v>1996</v>
      </c>
      <c r="G50" s="12">
        <v>4850570</v>
      </c>
      <c r="H50" s="14">
        <v>0.00972222222222222</v>
      </c>
      <c r="I50" s="18">
        <v>0.032673611111111105</v>
      </c>
      <c r="J50" s="17">
        <v>0.0125</v>
      </c>
      <c r="K50" s="5">
        <f t="shared" si="1"/>
        <v>0.04517361111111111</v>
      </c>
      <c r="L50" s="4">
        <v>5</v>
      </c>
      <c r="M50" s="51">
        <v>32</v>
      </c>
      <c r="Q50" s="101"/>
      <c r="R50" s="102"/>
    </row>
    <row r="51" spans="1:18" ht="16.5">
      <c r="A51" s="26" t="s">
        <v>25</v>
      </c>
      <c r="B51" s="12" t="s">
        <v>30</v>
      </c>
      <c r="C51" s="12" t="s">
        <v>27</v>
      </c>
      <c r="D51" s="13">
        <v>0</v>
      </c>
      <c r="E51" s="12">
        <v>303</v>
      </c>
      <c r="F51" s="12">
        <v>1999</v>
      </c>
      <c r="G51" s="12">
        <v>4850563</v>
      </c>
      <c r="H51" s="14">
        <v>0.00486111111111111</v>
      </c>
      <c r="I51" s="18">
        <v>0.05796296296296296</v>
      </c>
      <c r="J51" s="17">
        <v>0.0125</v>
      </c>
      <c r="K51" s="5">
        <f t="shared" si="1"/>
        <v>0.07046296296296296</v>
      </c>
      <c r="L51" s="4">
        <v>8</v>
      </c>
      <c r="M51" s="51">
        <v>29</v>
      </c>
      <c r="Q51" s="101"/>
      <c r="R51" s="102"/>
    </row>
    <row r="52" spans="1:18" ht="16.5">
      <c r="A52" s="26" t="s">
        <v>22</v>
      </c>
      <c r="B52" s="12" t="s">
        <v>53</v>
      </c>
      <c r="C52" s="12" t="s">
        <v>27</v>
      </c>
      <c r="D52" s="13">
        <v>0</v>
      </c>
      <c r="E52" s="12">
        <v>251</v>
      </c>
      <c r="F52" s="12">
        <v>1995</v>
      </c>
      <c r="G52" s="12">
        <v>4850574</v>
      </c>
      <c r="H52" s="14">
        <v>0.0125</v>
      </c>
      <c r="I52" s="18">
        <v>0.03858796296296297</v>
      </c>
      <c r="J52" s="17">
        <v>0.0125</v>
      </c>
      <c r="K52" s="5">
        <f t="shared" si="1"/>
        <v>0.051087962962962974</v>
      </c>
      <c r="L52" s="4">
        <v>8</v>
      </c>
      <c r="M52" s="51">
        <v>29</v>
      </c>
      <c r="Q52" s="101"/>
      <c r="R52" s="102"/>
    </row>
    <row r="53" spans="1:18" ht="16.5">
      <c r="A53" s="26" t="s">
        <v>12</v>
      </c>
      <c r="B53" s="12" t="s">
        <v>58</v>
      </c>
      <c r="C53" s="12" t="s">
        <v>27</v>
      </c>
      <c r="D53" s="13" t="s">
        <v>21</v>
      </c>
      <c r="E53" s="12">
        <v>262</v>
      </c>
      <c r="F53" s="12">
        <v>1995</v>
      </c>
      <c r="G53" s="12">
        <v>4850577</v>
      </c>
      <c r="H53" s="14">
        <v>0.0145833333333333</v>
      </c>
      <c r="I53" s="18">
        <v>0.05923611111111111</v>
      </c>
      <c r="J53" s="17">
        <v>0.016666666666666666</v>
      </c>
      <c r="K53" s="5">
        <f t="shared" si="1"/>
        <v>0.07590277777777778</v>
      </c>
      <c r="L53" s="4">
        <v>10</v>
      </c>
      <c r="M53" s="51">
        <v>27</v>
      </c>
      <c r="Q53" s="101"/>
      <c r="R53" s="102"/>
    </row>
    <row r="54" spans="1:18" ht="16.5">
      <c r="A54" s="26" t="s">
        <v>22</v>
      </c>
      <c r="B54" s="12" t="s">
        <v>51</v>
      </c>
      <c r="C54" s="12" t="s">
        <v>27</v>
      </c>
      <c r="D54" s="13" t="s">
        <v>40</v>
      </c>
      <c r="E54" s="12">
        <v>249</v>
      </c>
      <c r="F54" s="12">
        <v>1996</v>
      </c>
      <c r="G54" s="12">
        <v>4850572</v>
      </c>
      <c r="H54" s="14">
        <v>0.0111111111111111</v>
      </c>
      <c r="I54" s="18">
        <v>0.06101851851851852</v>
      </c>
      <c r="J54" s="17">
        <v>0.0125</v>
      </c>
      <c r="K54" s="5">
        <f t="shared" si="1"/>
        <v>0.07351851851851852</v>
      </c>
      <c r="L54" s="4">
        <v>11</v>
      </c>
      <c r="M54" s="51">
        <v>26</v>
      </c>
      <c r="Q54" s="101"/>
      <c r="R54" s="102"/>
    </row>
    <row r="55" spans="1:18" ht="17.25" thickBot="1">
      <c r="A55" s="28" t="s">
        <v>25</v>
      </c>
      <c r="B55" s="29" t="s">
        <v>32</v>
      </c>
      <c r="C55" s="29" t="s">
        <v>27</v>
      </c>
      <c r="D55" s="30" t="s">
        <v>21</v>
      </c>
      <c r="E55" s="29">
        <v>304</v>
      </c>
      <c r="F55" s="29">
        <v>1999</v>
      </c>
      <c r="G55" s="29">
        <v>4850564</v>
      </c>
      <c r="H55" s="31">
        <v>0.00555555555555555</v>
      </c>
      <c r="I55" s="32" t="s">
        <v>83</v>
      </c>
      <c r="J55" s="39"/>
      <c r="K55" s="52" t="s">
        <v>83</v>
      </c>
      <c r="L55" s="7"/>
      <c r="M55" s="53"/>
      <c r="Q55" s="103"/>
      <c r="R55" s="104"/>
    </row>
    <row r="56" spans="1:18" ht="16.5">
      <c r="A56" s="20" t="s">
        <v>80</v>
      </c>
      <c r="B56" s="21" t="s">
        <v>79</v>
      </c>
      <c r="C56" s="36" t="s">
        <v>47</v>
      </c>
      <c r="D56" s="22"/>
      <c r="E56" s="21">
        <v>555</v>
      </c>
      <c r="F56" s="21"/>
      <c r="G56" s="21"/>
      <c r="H56" s="21"/>
      <c r="I56" s="23">
        <v>0.03179398148148148</v>
      </c>
      <c r="J56" s="24">
        <v>0.00625</v>
      </c>
      <c r="K56" s="68">
        <f>J56+I56</f>
        <v>0.03804398148148148</v>
      </c>
      <c r="L56" s="49">
        <v>1</v>
      </c>
      <c r="M56" s="50">
        <v>40</v>
      </c>
      <c r="Q56" s="105"/>
      <c r="R56" s="106"/>
    </row>
    <row r="57" spans="1:18" ht="17.25" thickBot="1">
      <c r="A57" s="40" t="s">
        <v>80</v>
      </c>
      <c r="B57" s="39" t="s">
        <v>81</v>
      </c>
      <c r="C57" s="29" t="s">
        <v>27</v>
      </c>
      <c r="D57" s="41"/>
      <c r="E57" s="39">
        <v>10</v>
      </c>
      <c r="F57" s="39">
        <v>1992</v>
      </c>
      <c r="G57" s="39"/>
      <c r="H57" s="39"/>
      <c r="I57" s="32">
        <v>0.03521990740740741</v>
      </c>
      <c r="J57" s="33">
        <v>0.008333333333333333</v>
      </c>
      <c r="K57" s="67">
        <f>J57+I57</f>
        <v>0.04355324074074074</v>
      </c>
      <c r="L57" s="7">
        <v>2</v>
      </c>
      <c r="M57" s="53">
        <v>37</v>
      </c>
      <c r="Q57" s="103"/>
      <c r="R57" s="104"/>
    </row>
    <row r="58" ht="9" customHeight="1"/>
    <row r="59" ht="16.5">
      <c r="B59" s="3" t="s">
        <v>96</v>
      </c>
    </row>
    <row r="60" ht="16.5">
      <c r="B60" s="3" t="s">
        <v>95</v>
      </c>
    </row>
  </sheetData>
  <mergeCells count="1">
    <mergeCell ref="A1:M1"/>
  </mergeCells>
  <printOptions/>
  <pageMargins left="0.48" right="0.46" top="0.63" bottom="0.6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туротдел</cp:lastModifiedBy>
  <cp:lastPrinted>2011-02-24T12:34:26Z</cp:lastPrinted>
  <dcterms:created xsi:type="dcterms:W3CDTF">2011-02-10T13:55:53Z</dcterms:created>
  <dcterms:modified xsi:type="dcterms:W3CDTF">2011-03-02T12:22:51Z</dcterms:modified>
  <cp:category/>
  <cp:version/>
  <cp:contentType/>
  <cp:contentStatus/>
</cp:coreProperties>
</file>